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STATISTIKK\Statistikk ansatte AAF-HK overenskomsten\2018\til nettsiden\"/>
    </mc:Choice>
  </mc:AlternateContent>
  <bookViews>
    <workbookView xWindow="0" yWindow="0" windowWidth="28800" windowHeight="13500" tabRatio="687" firstSheet="3" activeTab="11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Tabell 6" sheetId="6" r:id="rId6"/>
    <sheet name="Tabell 7" sheetId="7" r:id="rId7"/>
    <sheet name="Tabell 8" sheetId="8" r:id="rId8"/>
    <sheet name="Tabell 9" sheetId="9" r:id="rId9"/>
    <sheet name="Tabell 10" sheetId="10" r:id="rId10"/>
    <sheet name="Tabell 11" sheetId="11" r:id="rId11"/>
    <sheet name="Tabell 12" sheetId="12" r:id="rId12"/>
    <sheet name="Tabell 13" sheetId="13" r:id="rId13"/>
    <sheet name="Tabell 14" sheetId="14" r:id="rId14"/>
    <sheet name="Tabell 15" sheetId="15" r:id="rId15"/>
    <sheet name="Tabell 16" sheetId="16" r:id="rId16"/>
    <sheet name="Tabell 17" sheetId="17" r:id="rId17"/>
    <sheet name="Tabell 18" sheetId="18" r:id="rId18"/>
    <sheet name="Tabell 19" sheetId="19" r:id="rId19"/>
    <sheet name="Tabell 20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20" l="1"/>
  <c r="L8" i="20"/>
  <c r="K9" i="20"/>
  <c r="L9" i="20"/>
  <c r="K10" i="20"/>
  <c r="L10" i="20"/>
  <c r="K11" i="20"/>
  <c r="L11" i="20"/>
  <c r="K12" i="20"/>
  <c r="L12" i="20"/>
  <c r="K13" i="20"/>
  <c r="L13" i="20"/>
  <c r="K14" i="20"/>
  <c r="L14" i="20"/>
  <c r="K15" i="20"/>
  <c r="L15" i="20"/>
  <c r="K16" i="20"/>
  <c r="L16" i="20"/>
  <c r="K17" i="20"/>
  <c r="L17" i="20"/>
  <c r="L6" i="20"/>
  <c r="K6" i="20"/>
  <c r="K8" i="19"/>
  <c r="L8" i="19"/>
  <c r="K9" i="19"/>
  <c r="L9" i="19"/>
  <c r="K10" i="19"/>
  <c r="L10" i="19"/>
  <c r="K11" i="19"/>
  <c r="L11" i="19"/>
  <c r="K12" i="19"/>
  <c r="L12" i="19"/>
  <c r="K13" i="19"/>
  <c r="L13" i="19"/>
  <c r="K14" i="19"/>
  <c r="L14" i="19"/>
  <c r="K15" i="19"/>
  <c r="L15" i="19"/>
  <c r="K17" i="19"/>
  <c r="L17" i="19"/>
  <c r="K18" i="19"/>
  <c r="L18" i="19"/>
  <c r="K19" i="19"/>
  <c r="L19" i="19"/>
  <c r="K21" i="19"/>
  <c r="L21" i="19"/>
  <c r="L6" i="19"/>
  <c r="K6" i="19"/>
  <c r="K8" i="18"/>
  <c r="L8" i="18"/>
  <c r="K9" i="18"/>
  <c r="L9" i="18"/>
  <c r="K10" i="18"/>
  <c r="L10" i="18"/>
  <c r="K11" i="18"/>
  <c r="L11" i="18"/>
  <c r="K12" i="18"/>
  <c r="L12" i="18"/>
  <c r="K13" i="18"/>
  <c r="L13" i="18"/>
  <c r="K14" i="18"/>
  <c r="L14" i="18"/>
  <c r="K15" i="18"/>
  <c r="L15" i="18"/>
  <c r="K16" i="18"/>
  <c r="L16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5" i="18"/>
  <c r="L25" i="18"/>
  <c r="K26" i="18"/>
  <c r="L26" i="18"/>
  <c r="K27" i="18"/>
  <c r="L27" i="18"/>
  <c r="K28" i="18"/>
  <c r="L28" i="18"/>
  <c r="K29" i="18"/>
  <c r="L29" i="18"/>
  <c r="L6" i="18"/>
  <c r="K6" i="18"/>
  <c r="K8" i="17"/>
  <c r="L8" i="17"/>
  <c r="K9" i="17"/>
  <c r="L9" i="17"/>
  <c r="K10" i="17"/>
  <c r="L10" i="17"/>
  <c r="K11" i="17"/>
  <c r="L11" i="17"/>
  <c r="K12" i="17"/>
  <c r="L12" i="17"/>
  <c r="K13" i="17"/>
  <c r="L13" i="17"/>
  <c r="K14" i="17"/>
  <c r="L14" i="17"/>
  <c r="K15" i="17"/>
  <c r="L15" i="17"/>
  <c r="K16" i="17"/>
  <c r="L16" i="17"/>
  <c r="K17" i="17"/>
  <c r="L17" i="17"/>
  <c r="K18" i="17"/>
  <c r="L18" i="17"/>
  <c r="K20" i="17"/>
  <c r="L20" i="17"/>
  <c r="K21" i="17"/>
  <c r="L21" i="17"/>
  <c r="K22" i="17"/>
  <c r="L22" i="17"/>
  <c r="K23" i="17"/>
  <c r="L23" i="17"/>
  <c r="K24" i="17"/>
  <c r="L24" i="17"/>
  <c r="K25" i="17"/>
  <c r="L25" i="17"/>
  <c r="K27" i="17"/>
  <c r="L27" i="17"/>
  <c r="K28" i="17"/>
  <c r="L28" i="17"/>
  <c r="K29" i="17"/>
  <c r="L29" i="17"/>
  <c r="K30" i="17"/>
  <c r="L30" i="17"/>
  <c r="K31" i="17"/>
  <c r="L31" i="17"/>
  <c r="K32" i="17"/>
  <c r="L32" i="17"/>
  <c r="K33" i="17"/>
  <c r="L33" i="17"/>
  <c r="L6" i="17"/>
  <c r="K6" i="17"/>
  <c r="K8" i="16"/>
  <c r="L8" i="16"/>
  <c r="K9" i="16"/>
  <c r="L9" i="16"/>
  <c r="K10" i="16"/>
  <c r="L10" i="16"/>
  <c r="K11" i="16"/>
  <c r="L11" i="16"/>
  <c r="K12" i="16"/>
  <c r="L12" i="16"/>
  <c r="K13" i="16"/>
  <c r="L13" i="16"/>
  <c r="K14" i="16"/>
  <c r="L14" i="16"/>
  <c r="K15" i="16"/>
  <c r="L15" i="16"/>
  <c r="K17" i="16"/>
  <c r="L17" i="16"/>
  <c r="K18" i="16"/>
  <c r="L18" i="16"/>
  <c r="K19" i="16"/>
  <c r="L19" i="16"/>
  <c r="K20" i="16"/>
  <c r="L20" i="16"/>
  <c r="K21" i="16"/>
  <c r="L21" i="16"/>
  <c r="K22" i="16"/>
  <c r="L22" i="16"/>
  <c r="K24" i="16"/>
  <c r="L24" i="16"/>
  <c r="K25" i="16"/>
  <c r="L25" i="16"/>
  <c r="K26" i="16"/>
  <c r="L26" i="16"/>
  <c r="K27" i="16"/>
  <c r="L27" i="16"/>
  <c r="K28" i="16"/>
  <c r="L28" i="16"/>
  <c r="L6" i="16"/>
  <c r="K6" i="16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L6" i="15"/>
  <c r="K6" i="15"/>
  <c r="K8" i="14"/>
  <c r="K9" i="14"/>
  <c r="K10" i="14"/>
  <c r="K11" i="14"/>
  <c r="K12" i="14"/>
  <c r="K13" i="14"/>
  <c r="K14" i="14"/>
  <c r="K16" i="14"/>
  <c r="K17" i="14"/>
  <c r="K18" i="14"/>
  <c r="K19" i="14"/>
  <c r="K20" i="14"/>
  <c r="K22" i="14"/>
  <c r="K23" i="14"/>
  <c r="K24" i="14"/>
  <c r="K25" i="14"/>
  <c r="L8" i="14"/>
  <c r="L9" i="14"/>
  <c r="L10" i="14"/>
  <c r="L11" i="14"/>
  <c r="L12" i="14"/>
  <c r="L13" i="14"/>
  <c r="L14" i="14"/>
  <c r="L16" i="14"/>
  <c r="L17" i="14"/>
  <c r="L18" i="14"/>
  <c r="L19" i="14"/>
  <c r="L20" i="14"/>
  <c r="L22" i="14"/>
  <c r="L23" i="14"/>
  <c r="L24" i="14"/>
  <c r="L25" i="14"/>
  <c r="L6" i="14"/>
  <c r="K6" i="14"/>
  <c r="K8" i="13"/>
  <c r="L8" i="13"/>
  <c r="K9" i="13"/>
  <c r="L9" i="13"/>
  <c r="K10" i="13"/>
  <c r="L10" i="13"/>
  <c r="K11" i="13"/>
  <c r="L11" i="13"/>
  <c r="K12" i="13"/>
  <c r="L12" i="13"/>
  <c r="K13" i="13"/>
  <c r="L13" i="13"/>
  <c r="K14" i="13"/>
  <c r="L14" i="13"/>
  <c r="K16" i="13"/>
  <c r="L16" i="13"/>
  <c r="K17" i="13"/>
  <c r="L17" i="13"/>
  <c r="K18" i="13"/>
  <c r="L18" i="13"/>
  <c r="K19" i="13"/>
  <c r="L19" i="13"/>
  <c r="K20" i="13"/>
  <c r="L20" i="13"/>
  <c r="K22" i="13"/>
  <c r="L22" i="13"/>
  <c r="K23" i="13"/>
  <c r="L23" i="13"/>
  <c r="K24" i="13"/>
  <c r="L24" i="13"/>
  <c r="K25" i="13"/>
  <c r="L25" i="13"/>
  <c r="L6" i="13"/>
  <c r="K6" i="13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9" i="12"/>
  <c r="L19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8" i="12"/>
  <c r="L28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L6" i="12"/>
  <c r="K6" i="12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2" i="11"/>
  <c r="L22" i="11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1" i="11"/>
  <c r="L31" i="11"/>
  <c r="K32" i="11"/>
  <c r="L32" i="11"/>
  <c r="K33" i="11"/>
  <c r="L33" i="11"/>
  <c r="K34" i="11"/>
  <c r="L34" i="11"/>
  <c r="K35" i="11"/>
  <c r="L35" i="11"/>
  <c r="K36" i="11"/>
  <c r="L36" i="11"/>
  <c r="K37" i="11"/>
  <c r="L37" i="11"/>
  <c r="L6" i="11"/>
  <c r="K6" i="11"/>
</calcChain>
</file>

<file path=xl/sharedStrings.xml><?xml version="1.0" encoding="utf-8"?>
<sst xmlns="http://schemas.openxmlformats.org/spreadsheetml/2006/main" count="823" uniqueCount="78">
  <si>
    <t>Antall</t>
  </si>
  <si>
    <t>Overtid</t>
  </si>
  <si>
    <t>2 197</t>
  </si>
  <si>
    <t>Administrativ ledelse</t>
  </si>
  <si>
    <t>Systemutviklere og programmerere</t>
  </si>
  <si>
    <t>Studieinspektører o.l.</t>
  </si>
  <si>
    <t>Økonomisk og sammfunnsvitenskapelig planlegging og utredning</t>
  </si>
  <si>
    <t>Rådgivere og organisasjonskonsulenter</t>
  </si>
  <si>
    <t>Andre yrker innen undervisning og pedagogisk arbeid</t>
  </si>
  <si>
    <t>Funksjonærer økonomi og administrasjon</t>
  </si>
  <si>
    <t>Sosionomer, barnevernspedagoger o.l.</t>
  </si>
  <si>
    <t>Informasjonsmedarbeidere og journalister</t>
  </si>
  <si>
    <t>Kontoransatte</t>
  </si>
  <si>
    <t>Økonomimedarbeidere og revisjonsassistenter</t>
  </si>
  <si>
    <t>Resepsjon og sentralbord</t>
  </si>
  <si>
    <t>Service, vaktmester, renhold, kantine</t>
  </si>
  <si>
    <t>Menn</t>
  </si>
  <si>
    <t>Kvinner</t>
  </si>
  <si>
    <t>1 298</t>
  </si>
  <si>
    <t>1 755</t>
  </si>
  <si>
    <t>1 008</t>
  </si>
  <si>
    <t>1 003</t>
  </si>
  <si>
    <t>1 194</t>
  </si>
  <si>
    <t>1 642</t>
  </si>
  <si>
    <t>1 066</t>
  </si>
  <si>
    <t>1 334</t>
  </si>
  <si>
    <t>1 737</t>
  </si>
  <si>
    <t>1 034</t>
  </si>
  <si>
    <t>1 519</t>
  </si>
  <si>
    <t>1 278</t>
  </si>
  <si>
    <t>1 127</t>
  </si>
  <si>
    <t>Månedslønn</t>
  </si>
  <si>
    <t>I alt</t>
  </si>
  <si>
    <t>Avtalt lønn</t>
  </si>
  <si>
    <t>Kroner</t>
  </si>
  <si>
    <t>Kilde: Lønnsstatistikk, Statistisk sentralbyrå</t>
  </si>
  <si>
    <t>Menn og kvinner</t>
  </si>
  <si>
    <t>Uregel-messige tillegg</t>
  </si>
  <si>
    <t>Prosent</t>
  </si>
  <si>
    <t>Antall identiske</t>
  </si>
  <si>
    <t>Av dette:</t>
  </si>
  <si>
    <t xml:space="preserve">Endring </t>
  </si>
  <si>
    <t>2017-2018</t>
  </si>
  <si>
    <t>Menn og Kvinner</t>
  </si>
  <si>
    <t>2018-2017</t>
  </si>
  <si>
    <t>kvinner</t>
  </si>
  <si>
    <t>Uregelmessige tillegg</t>
  </si>
  <si>
    <r>
      <t>Tabell 1. 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</si>
  <si>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2. Heltidsansatte AAF-medlemmer.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</si>
  <si>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Alle lønnstall er avrundet til nærmeste ti kroner.</t>
    </r>
  </si>
  <si>
    <r>
      <t xml:space="preserve">2 </t>
    </r>
    <r>
      <rPr>
        <sz val="8"/>
        <rFont val="Arial"/>
        <family val="2"/>
      </rPr>
      <t xml:space="preserve">Standard for yrkesklassifisering (STYRK-98). </t>
    </r>
  </si>
  <si>
    <r>
      <t xml:space="preserve">2 </t>
    </r>
    <r>
      <rPr>
        <sz val="8"/>
        <rFont val="Arial"/>
        <family val="2"/>
      </rPr>
      <t>Standard for yrkesklassifisering (STYRK-98).</t>
    </r>
  </si>
  <si>
    <r>
      <t>Tabell 3. 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</si>
  <si>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4. Heltidsansatte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</si>
  <si>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5. 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</si>
  <si>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6. Heltidsansatte AAF-medlemmer minus HK-medlemmer.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</si>
  <si>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7. 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</si>
  <si>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8. Heltidsansatte AAF-medlemmer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</si>
  <si>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t>Tabell 9. 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heltidsekvivalenter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. Kroner</t>
    </r>
  </si>
  <si>
    <r>
      <t>Tabell 10. Heltidsansatte AAF-medlemmer minus de som følger LOK. Gjennomsnittlig månedslønn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februar 2018 etter kjønn og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Kroner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</si>
  <si>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 og heltid begge år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</si>
  <si>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Alle lønnstall er avrundet til nærmeste ti kroner.</t>
    </r>
  </si>
  <si>
    <r>
      <t xml:space="preserve">3 </t>
    </r>
    <r>
      <rPr>
        <sz val="8"/>
        <rFont val="Arial"/>
        <family val="2"/>
      </rPr>
      <t>Standard for yrkesklassifisering (STYRK-98).</t>
    </r>
  </si>
  <si>
    <r>
      <t>Tabell 12.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</si>
  <si>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11.  Identiske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AAF-medlemmer.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</si>
  <si>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Identiske etter fødselsnummer</t>
    </r>
  </si>
  <si>
    <r>
      <t>Tabell 13.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</si>
  <si>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 xml:space="preserve">3 </t>
    </r>
    <r>
      <rPr>
        <sz val="8"/>
        <rFont val="Arial"/>
        <family val="2"/>
      </rPr>
      <t xml:space="preserve">Standard for yrkesklassifisering (STYRK-98). </t>
    </r>
  </si>
  <si>
    <r>
      <t>Tabell 14.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</si>
  <si>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15.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</si>
  <si>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16.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HK-medlemmer.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</si>
  <si>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17.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</si>
  <si>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18.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</si>
  <si>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19. 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heltidsekvivalenter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</si>
  <si>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r>
      <t>Tabell 20. Identiske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heltidsansatte AAF-medlemmer minus de som følger LOK.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februar 2017 og 2018 etter kjønn og yrke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 og endring i prosent</t>
    </r>
  </si>
  <si>
    <t>Økonomisk og sammfunnsvitenskapelig
planlegging og utredning</t>
  </si>
  <si>
    <t>kroner</t>
  </si>
  <si>
    <t>Andre yrker innen undervisning og pedagogisk
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</si>
</sst>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##########0"/>
    <numFmt numFmtId="165" formatCode="#######0"/>
    <numFmt numFmtId="166" formatCode="0.0"/>
  </numFmts>
  <fonts count="20">
    <font>
      <sz val="9.5"/>
      <color rgb="FF000000"/>
      <name val="Albany AMT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8"/>
      <color theme="1"/>
      <name val="Arial"/>
      <family val="2"/>
    </font>
    <font>
      <sz val="8"/>
      <color rgb="FF000000"/>
      <name val="Albany AMT"/>
      <family val="2"/>
    </font>
    <font>
      <b/>
      <sz val="8"/>
      <name val="Albany AMT"/>
      <family val="2"/>
    </font>
    <font>
      <sz val="8"/>
      <name val="Albany AMT"/>
      <family val="2"/>
    </font>
    <font>
      <sz val="9.5"/>
      <color rgb="FF000000"/>
      <name val="Albany AMT"/>
      <family val="2"/>
    </font>
    <font>
      <b/>
      <sz val="9.5"/>
      <name val="Albany AMT"/>
      <family val="2"/>
    </font>
    <font>
      <sz val="9.5"/>
      <name val="Albany AMT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sz val="9.5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1C1C1"/>
      </left>
      <right/>
      <top style="thin">
        <color indexed="64"/>
      </top>
      <bottom style="thin">
        <color rgb="FFC1C1C1"/>
      </bottom>
      <diagonal/>
    </border>
    <border>
      <left/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0B7BB"/>
      </left>
      <right/>
      <top/>
      <bottom style="thin">
        <color rgb="FFB0B7BB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/>
      <top/>
      <bottom style="thin">
        <color rgb="FFC1C1C1"/>
      </bottom>
      <diagonal/>
    </border>
  </borders>
  <cellStyleXfs count="40">
    <xf numFmtId="0" fontId="0" fillId="0" borderId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9">
    <xf numFmtId="0" fontId="0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3" fontId="12" fillId="0" borderId="0" xfId="21" applyNumberFormat="1" applyFont="1"/>
    <xf numFmtId="0" fontId="12" fillId="0" borderId="0" xfId="21" applyFont="1" applyFill="1" applyAlignment="1">
      <alignment horizontal="left"/>
    </xf>
    <xf numFmtId="3" fontId="14" fillId="0" borderId="0" xfId="21" applyNumberFormat="1" applyFont="1"/>
    <xf numFmtId="0" fontId="12" fillId="0" borderId="0" xfId="20" applyFont="1" applyFill="1" applyAlignment="1">
      <alignment horizontal="left"/>
    </xf>
    <xf numFmtId="3" fontId="14" fillId="0" borderId="0" xfId="20" applyNumberFormat="1" applyFont="1"/>
    <xf numFmtId="3" fontId="12" fillId="0" borderId="0" xfId="22" applyNumberFormat="1" applyFont="1"/>
    <xf numFmtId="0" fontId="12" fillId="0" borderId="0" xfId="22" applyFont="1" applyFill="1" applyAlignment="1">
      <alignment horizontal="left"/>
    </xf>
    <xf numFmtId="3" fontId="14" fillId="0" borderId="0" xfId="22" applyNumberFormat="1" applyFont="1"/>
    <xf numFmtId="3" fontId="12" fillId="0" borderId="0" xfId="23" applyNumberFormat="1" applyFont="1"/>
    <xf numFmtId="3" fontId="12" fillId="0" borderId="0" xfId="23" applyNumberFormat="1" applyFont="1" applyBorder="1"/>
    <xf numFmtId="3" fontId="12" fillId="0" borderId="0" xfId="20" applyNumberFormat="1" applyFont="1"/>
    <xf numFmtId="3" fontId="12" fillId="0" borderId="5" xfId="20" applyNumberFormat="1" applyFont="1" applyBorder="1"/>
    <xf numFmtId="3" fontId="12" fillId="0" borderId="0" xfId="20" applyNumberFormat="1" applyFont="1" applyBorder="1"/>
    <xf numFmtId="3" fontId="12" fillId="0" borderId="0" xfId="21" applyNumberFormat="1" applyFont="1" applyBorder="1"/>
    <xf numFmtId="3" fontId="12" fillId="0" borderId="0" xfId="22" applyNumberFormat="1" applyFont="1" applyBorder="1"/>
    <xf numFmtId="3" fontId="12" fillId="0" borderId="0" xfId="24" applyNumberFormat="1" applyFont="1"/>
    <xf numFmtId="3" fontId="12" fillId="0" borderId="0" xfId="24" applyNumberFormat="1" applyFont="1" applyBorder="1"/>
    <xf numFmtId="3" fontId="12" fillId="0" borderId="0" xfId="25" applyNumberFormat="1" applyFont="1"/>
    <xf numFmtId="3" fontId="12" fillId="0" borderId="0" xfId="25" applyNumberFormat="1" applyFont="1" applyBorder="1"/>
    <xf numFmtId="3" fontId="12" fillId="0" borderId="0" xfId="26" applyNumberFormat="1" applyFont="1"/>
    <xf numFmtId="3" fontId="12" fillId="0" borderId="0" xfId="26" applyNumberFormat="1" applyFont="1" applyBorder="1"/>
    <xf numFmtId="3" fontId="12" fillId="0" borderId="0" xfId="27" applyNumberFormat="1" applyFont="1"/>
    <xf numFmtId="3" fontId="3" fillId="0" borderId="0" xfId="27" applyNumberFormat="1" applyFont="1" applyFill="1" applyBorder="1" applyAlignment="1">
      <alignment horizontal="center"/>
    </xf>
    <xf numFmtId="3" fontId="12" fillId="0" borderId="0" xfId="27" applyNumberFormat="1" applyFont="1" applyBorder="1"/>
    <xf numFmtId="3" fontId="12" fillId="0" borderId="0" xfId="29" applyNumberFormat="1" applyFont="1"/>
    <xf numFmtId="3" fontId="12" fillId="0" borderId="0" xfId="29" applyNumberFormat="1" applyFont="1" applyBorder="1"/>
    <xf numFmtId="0" fontId="13" fillId="0" borderId="7" xfId="29" applyFont="1" applyBorder="1" applyAlignment="1">
      <alignment horizontal="left"/>
    </xf>
    <xf numFmtId="0" fontId="12" fillId="0" borderId="0" xfId="29" applyFont="1" applyFill="1" applyBorder="1" applyAlignment="1">
      <alignment horizontal="left"/>
    </xf>
    <xf numFmtId="3" fontId="14" fillId="0" borderId="0" xfId="29" applyNumberFormat="1" applyFont="1" applyBorder="1"/>
    <xf numFmtId="0" fontId="13" fillId="0" borderId="7" xfId="28" applyFont="1" applyBorder="1" applyAlignment="1">
      <alignment horizontal="left"/>
    </xf>
    <xf numFmtId="0" fontId="12" fillId="0" borderId="0" xfId="28" applyFont="1" applyFill="1" applyBorder="1" applyAlignment="1">
      <alignment horizontal="left"/>
    </xf>
    <xf numFmtId="3" fontId="14" fillId="0" borderId="0" xfId="28" applyNumberFormat="1" applyFont="1" applyBorder="1"/>
    <xf numFmtId="3" fontId="14" fillId="0" borderId="0" xfId="27" applyNumberFormat="1" applyFont="1"/>
    <xf numFmtId="0" fontId="12" fillId="0" borderId="0" xfId="26" applyFont="1" applyFill="1" applyBorder="1" applyAlignment="1">
      <alignment horizontal="left"/>
    </xf>
    <xf numFmtId="3" fontId="14" fillId="0" borderId="0" xfId="26" applyNumberFormat="1" applyFont="1"/>
    <xf numFmtId="0" fontId="13" fillId="0" borderId="7" xfId="27" applyFont="1" applyBorder="1" applyAlignment="1">
      <alignment horizontal="left"/>
    </xf>
    <xf numFmtId="0" fontId="12" fillId="0" borderId="0" xfId="27" applyFont="1" applyFill="1" applyAlignment="1">
      <alignment horizontal="left"/>
    </xf>
    <xf numFmtId="0" fontId="13" fillId="0" borderId="7" xfId="25" applyFont="1" applyBorder="1" applyAlignment="1">
      <alignment horizontal="left"/>
    </xf>
    <xf numFmtId="0" fontId="12" fillId="0" borderId="0" xfId="25" applyFont="1" applyFill="1" applyAlignment="1">
      <alignment horizontal="left"/>
    </xf>
    <xf numFmtId="3" fontId="14" fillId="0" borderId="0" xfId="25" applyNumberFormat="1" applyFont="1"/>
    <xf numFmtId="0" fontId="13" fillId="0" borderId="7" xfId="24" applyFont="1" applyBorder="1" applyAlignment="1">
      <alignment horizontal="left"/>
    </xf>
    <xf numFmtId="0" fontId="12" fillId="0" borderId="0" xfId="24" applyFont="1" applyFill="1" applyAlignment="1">
      <alignment horizontal="left"/>
    </xf>
    <xf numFmtId="3" fontId="14" fillId="0" borderId="0" xfId="24" applyNumberFormat="1" applyFont="1"/>
    <xf numFmtId="0" fontId="13" fillId="0" borderId="7" xfId="23" applyFont="1" applyBorder="1" applyAlignment="1">
      <alignment horizontal="left"/>
    </xf>
    <xf numFmtId="0" fontId="12" fillId="0" borderId="0" xfId="23" applyFont="1" applyFill="1" applyAlignment="1">
      <alignment horizontal="left"/>
    </xf>
    <xf numFmtId="3" fontId="14" fillId="0" borderId="0" xfId="23" applyNumberFormat="1" applyFont="1"/>
    <xf numFmtId="0" fontId="12" fillId="0" borderId="0" xfId="30" applyFont="1" applyFill="1" applyAlignment="1">
      <alignment horizontal="left"/>
    </xf>
    <xf numFmtId="3" fontId="14" fillId="0" borderId="0" xfId="30" applyNumberFormat="1" applyFont="1"/>
    <xf numFmtId="0" fontId="16" fillId="2" borderId="0" xfId="0" applyFont="1" applyFill="1" applyBorder="1" applyAlignment="1">
      <alignment horizontal="left"/>
    </xf>
    <xf numFmtId="0" fontId="12" fillId="0" borderId="0" xfId="31" applyFont="1" applyFill="1" applyAlignment="1">
      <alignment horizontal="left"/>
    </xf>
    <xf numFmtId="3" fontId="14" fillId="0" borderId="0" xfId="31" applyNumberFormat="1" applyFont="1"/>
    <xf numFmtId="0" fontId="13" fillId="0" borderId="7" xfId="31" applyFont="1" applyBorder="1" applyAlignment="1">
      <alignment horizontal="left"/>
    </xf>
    <xf numFmtId="1" fontId="0" fillId="2" borderId="7" xfId="0" applyNumberFormat="1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13" fillId="0" borderId="7" xfId="30" applyFont="1" applyBorder="1" applyAlignment="1">
      <alignment horizontal="left"/>
    </xf>
    <xf numFmtId="0" fontId="13" fillId="0" borderId="7" xfId="32" applyFont="1" applyBorder="1" applyAlignment="1">
      <alignment horizontal="left"/>
    </xf>
    <xf numFmtId="0" fontId="12" fillId="0" borderId="0" xfId="32" applyFont="1" applyFill="1" applyAlignment="1">
      <alignment horizontal="left"/>
    </xf>
    <xf numFmtId="3" fontId="14" fillId="0" borderId="0" xfId="32" applyNumberFormat="1" applyFont="1"/>
    <xf numFmtId="0" fontId="13" fillId="0" borderId="7" xfId="33" applyFont="1" applyBorder="1" applyAlignment="1">
      <alignment horizontal="left"/>
    </xf>
    <xf numFmtId="0" fontId="12" fillId="0" borderId="0" xfId="33" applyFont="1" applyFill="1" applyAlignment="1">
      <alignment horizontal="left"/>
    </xf>
    <xf numFmtId="3" fontId="14" fillId="0" borderId="0" xfId="33" applyNumberFormat="1" applyFont="1"/>
    <xf numFmtId="0" fontId="13" fillId="0" borderId="7" xfId="34" applyFont="1" applyBorder="1" applyAlignment="1">
      <alignment horizontal="left"/>
    </xf>
    <xf numFmtId="0" fontId="12" fillId="0" borderId="0" xfId="34" applyFont="1" applyFill="1" applyBorder="1" applyAlignment="1">
      <alignment horizontal="left"/>
    </xf>
    <xf numFmtId="0" fontId="12" fillId="0" borderId="0" xfId="34" applyFont="1" applyFill="1" applyAlignment="1">
      <alignment horizontal="left"/>
    </xf>
    <xf numFmtId="3" fontId="14" fillId="0" borderId="0" xfId="34" applyNumberFormat="1" applyFont="1"/>
    <xf numFmtId="0" fontId="12" fillId="0" borderId="0" xfId="35" applyFont="1" applyFill="1" applyAlignment="1">
      <alignment horizontal="left"/>
    </xf>
    <xf numFmtId="3" fontId="14" fillId="0" borderId="0" xfId="35" applyNumberFormat="1" applyFont="1"/>
    <xf numFmtId="0" fontId="18" fillId="2" borderId="0" xfId="0" applyFont="1" applyFill="1" applyBorder="1" applyAlignment="1">
      <alignment horizontal="left"/>
    </xf>
    <xf numFmtId="165" fontId="16" fillId="3" borderId="8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0" fontId="12" fillId="0" borderId="0" xfId="36" applyFont="1" applyFill="1" applyAlignment="1">
      <alignment horizontal="left"/>
    </xf>
    <xf numFmtId="3" fontId="14" fillId="0" borderId="0" xfId="36" applyNumberFormat="1" applyFont="1"/>
    <xf numFmtId="0" fontId="13" fillId="0" borderId="7" xfId="37" applyFont="1" applyBorder="1" applyAlignment="1">
      <alignment horizontal="left"/>
    </xf>
    <xf numFmtId="0" fontId="12" fillId="0" borderId="0" xfId="37" applyFont="1" applyFill="1" applyBorder="1" applyAlignment="1">
      <alignment horizontal="left"/>
    </xf>
    <xf numFmtId="0" fontId="12" fillId="0" borderId="0" xfId="37" applyFont="1" applyFill="1" applyAlignment="1">
      <alignment horizontal="left"/>
    </xf>
    <xf numFmtId="3" fontId="14" fillId="0" borderId="0" xfId="37" applyNumberFormat="1" applyFont="1"/>
    <xf numFmtId="0" fontId="13" fillId="0" borderId="7" xfId="38" applyFont="1" applyBorder="1" applyAlignment="1">
      <alignment horizontal="left"/>
    </xf>
    <xf numFmtId="0" fontId="12" fillId="0" borderId="0" xfId="38" applyFont="1" applyFill="1" applyAlignment="1">
      <alignment horizontal="left"/>
    </xf>
    <xf numFmtId="3" fontId="14" fillId="0" borderId="0" xfId="38" applyNumberFormat="1" applyFont="1"/>
    <xf numFmtId="0" fontId="13" fillId="0" borderId="7" xfId="39" applyFont="1" applyBorder="1" applyAlignment="1">
      <alignment horizontal="left"/>
    </xf>
    <xf numFmtId="0" fontId="12" fillId="0" borderId="0" xfId="39" applyFont="1" applyFill="1" applyAlignment="1">
      <alignment horizontal="left"/>
    </xf>
    <xf numFmtId="3" fontId="14" fillId="0" borderId="0" xfId="39" applyNumberFormat="1" applyFont="1"/>
    <xf numFmtId="165" fontId="4" fillId="3" borderId="8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0" fontId="13" fillId="0" borderId="7" xfId="22" applyFont="1" applyBorder="1" applyAlignment="1">
      <alignment horizontal="left"/>
    </xf>
    <xf numFmtId="0" fontId="13" fillId="0" borderId="7" xfId="21" applyFont="1" applyBorder="1" applyAlignment="1">
      <alignment horizontal="left"/>
    </xf>
    <xf numFmtId="0" fontId="13" fillId="0" borderId="7" xfId="20" applyFont="1" applyBorder="1" applyAlignment="1">
      <alignment horizontal="left"/>
    </xf>
    <xf numFmtId="0" fontId="13" fillId="0" borderId="7" xfId="26" applyFont="1" applyBorder="1" applyAlignment="1">
      <alignment horizontal="left"/>
    </xf>
    <xf numFmtId="0" fontId="13" fillId="0" borderId="7" xfId="35" applyFont="1" applyBorder="1" applyAlignment="1">
      <alignment horizontal="left"/>
    </xf>
    <xf numFmtId="0" fontId="13" fillId="0" borderId="7" xfId="36" applyFont="1" applyBorder="1" applyAlignment="1">
      <alignment horizontal="left"/>
    </xf>
    <xf numFmtId="0" fontId="12" fillId="0" borderId="0" xfId="36" applyFont="1" applyFill="1" applyBorder="1" applyAlignment="1">
      <alignment horizontal="left"/>
    </xf>
    <xf numFmtId="165" fontId="4" fillId="3" borderId="14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165" fontId="16" fillId="0" borderId="8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165" fontId="16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1" fontId="16" fillId="3" borderId="1" xfId="0" applyNumberFormat="1" applyFont="1" applyFill="1" applyBorder="1" applyAlignment="1">
      <alignment horizontal="right"/>
    </xf>
    <xf numFmtId="41" fontId="16" fillId="3" borderId="8" xfId="0" applyNumberFormat="1" applyFont="1" applyFill="1" applyBorder="1" applyAlignment="1">
      <alignment horizontal="right"/>
    </xf>
    <xf numFmtId="3" fontId="3" fillId="0" borderId="17" xfId="21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 vertical="top" indent="1"/>
    </xf>
    <xf numFmtId="0" fontId="11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 vertical="top" indent="1"/>
    </xf>
    <xf numFmtId="3" fontId="3" fillId="0" borderId="11" xfId="21" applyNumberFormat="1" applyFont="1" applyBorder="1"/>
    <xf numFmtId="3" fontId="3" fillId="0" borderId="24" xfId="21" applyNumberFormat="1" applyFont="1" applyFill="1" applyBorder="1" applyAlignment="1">
      <alignment horizontal="right"/>
    </xf>
    <xf numFmtId="3" fontId="12" fillId="0" borderId="24" xfId="21" applyNumberFormat="1" applyFont="1" applyFill="1" applyBorder="1" applyAlignment="1"/>
    <xf numFmtId="3" fontId="12" fillId="0" borderId="25" xfId="21" applyNumberFormat="1" applyFont="1" applyFill="1" applyBorder="1" applyAlignment="1"/>
    <xf numFmtId="164" fontId="16" fillId="3" borderId="31" xfId="0" applyNumberFormat="1" applyFont="1" applyFill="1" applyBorder="1" applyAlignment="1">
      <alignment horizontal="right"/>
    </xf>
    <xf numFmtId="164" fontId="16" fillId="3" borderId="32" xfId="0" applyNumberFormat="1" applyFont="1" applyFill="1" applyBorder="1" applyAlignment="1">
      <alignment horizontal="right"/>
    </xf>
    <xf numFmtId="164" fontId="16" fillId="3" borderId="33" xfId="0" applyNumberFormat="1" applyFont="1" applyFill="1" applyBorder="1" applyAlignment="1">
      <alignment horizontal="right"/>
    </xf>
    <xf numFmtId="3" fontId="3" fillId="0" borderId="17" xfId="20" applyNumberFormat="1" applyFont="1" applyFill="1" applyBorder="1"/>
    <xf numFmtId="0" fontId="0" fillId="2" borderId="19" xfId="0" applyFont="1" applyFill="1" applyBorder="1" applyAlignment="1">
      <alignment horizontal="left"/>
    </xf>
    <xf numFmtId="3" fontId="3" fillId="0" borderId="24" xfId="20" applyNumberFormat="1" applyFont="1" applyFill="1" applyBorder="1"/>
    <xf numFmtId="41" fontId="16" fillId="3" borderId="35" xfId="0" applyNumberFormat="1" applyFont="1" applyFill="1" applyBorder="1" applyAlignment="1">
      <alignment horizontal="right"/>
    </xf>
    <xf numFmtId="165" fontId="16" fillId="3" borderId="35" xfId="0" applyNumberFormat="1" applyFont="1" applyFill="1" applyBorder="1" applyAlignment="1">
      <alignment horizontal="right"/>
    </xf>
    <xf numFmtId="3" fontId="3" fillId="0" borderId="2" xfId="23" applyNumberFormat="1" applyFont="1" applyFill="1" applyBorder="1" applyAlignment="1">
      <alignment horizontal="right"/>
    </xf>
    <xf numFmtId="3" fontId="3" fillId="0" borderId="11" xfId="23" applyNumberFormat="1" applyFont="1" applyBorder="1"/>
    <xf numFmtId="3" fontId="3" fillId="0" borderId="24" xfId="23" applyNumberFormat="1" applyFont="1" applyFill="1" applyBorder="1" applyAlignment="1">
      <alignment horizontal="right"/>
    </xf>
    <xf numFmtId="3" fontId="12" fillId="0" borderId="25" xfId="23" applyNumberFormat="1" applyFont="1" applyFill="1" applyBorder="1" applyAlignment="1">
      <alignment horizontal="right"/>
    </xf>
    <xf numFmtId="3" fontId="3" fillId="0" borderId="24" xfId="23" applyNumberFormat="1" applyFont="1" applyFill="1" applyBorder="1"/>
    <xf numFmtId="3" fontId="3" fillId="0" borderId="17" xfId="24" applyNumberFormat="1" applyFont="1" applyFill="1" applyBorder="1" applyAlignment="1">
      <alignment horizontal="right"/>
    </xf>
    <xf numFmtId="3" fontId="3" fillId="0" borderId="17" xfId="24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 vertical="top" indent="1"/>
    </xf>
    <xf numFmtId="0" fontId="5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164" fontId="4" fillId="3" borderId="31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/>
    </xf>
    <xf numFmtId="41" fontId="4" fillId="3" borderId="8" xfId="0" applyNumberFormat="1" applyFont="1" applyFill="1" applyBorder="1" applyAlignment="1">
      <alignment horizontal="right"/>
    </xf>
    <xf numFmtId="41" fontId="4" fillId="3" borderId="29" xfId="0" applyNumberFormat="1" applyFont="1" applyFill="1" applyBorder="1" applyAlignment="1">
      <alignment horizontal="right"/>
    </xf>
    <xf numFmtId="41" fontId="4" fillId="3" borderId="1" xfId="0" applyNumberFormat="1" applyFont="1" applyFill="1" applyBorder="1" applyAlignment="1">
      <alignment horizontal="right"/>
    </xf>
    <xf numFmtId="164" fontId="4" fillId="3" borderId="33" xfId="0" applyNumberFormat="1" applyFont="1" applyFill="1" applyBorder="1" applyAlignment="1">
      <alignment horizontal="right"/>
    </xf>
    <xf numFmtId="41" fontId="4" fillId="3" borderId="35" xfId="0" applyNumberFormat="1" applyFont="1" applyFill="1" applyBorder="1" applyAlignment="1">
      <alignment horizontal="right"/>
    </xf>
    <xf numFmtId="165" fontId="4" fillId="3" borderId="35" xfId="0" applyNumberFormat="1" applyFont="1" applyFill="1" applyBorder="1" applyAlignment="1">
      <alignment horizontal="right"/>
    </xf>
    <xf numFmtId="3" fontId="3" fillId="0" borderId="2" xfId="24" applyNumberFormat="1" applyFont="1" applyFill="1" applyBorder="1" applyAlignment="1">
      <alignment horizontal="right"/>
    </xf>
    <xf numFmtId="3" fontId="3" fillId="0" borderId="0" xfId="24" applyNumberFormat="1" applyFont="1" applyFill="1" applyBorder="1" applyAlignment="1">
      <alignment horizontal="right"/>
    </xf>
    <xf numFmtId="41" fontId="4" fillId="3" borderId="26" xfId="0" applyNumberFormat="1" applyFont="1" applyFill="1" applyBorder="1" applyAlignment="1">
      <alignment horizontal="right"/>
    </xf>
    <xf numFmtId="165" fontId="4" fillId="3" borderId="38" xfId="0" applyNumberFormat="1" applyFont="1" applyFill="1" applyBorder="1" applyAlignment="1">
      <alignment horizontal="right"/>
    </xf>
    <xf numFmtId="41" fontId="4" fillId="3" borderId="27" xfId="0" applyNumberFormat="1" applyFont="1" applyFill="1" applyBorder="1" applyAlignment="1">
      <alignment horizontal="right"/>
    </xf>
    <xf numFmtId="165" fontId="4" fillId="3" borderId="34" xfId="0" applyNumberFormat="1" applyFont="1" applyFill="1" applyBorder="1" applyAlignment="1">
      <alignment horizontal="right"/>
    </xf>
    <xf numFmtId="41" fontId="4" fillId="3" borderId="28" xfId="0" applyNumberFormat="1" applyFont="1" applyFill="1" applyBorder="1" applyAlignment="1">
      <alignment horizontal="right"/>
    </xf>
    <xf numFmtId="165" fontId="4" fillId="3" borderId="39" xfId="0" applyNumberFormat="1" applyFont="1" applyFill="1" applyBorder="1" applyAlignment="1">
      <alignment horizontal="right"/>
    </xf>
    <xf numFmtId="3" fontId="3" fillId="0" borderId="16" xfId="23" applyNumberFormat="1" applyFont="1" applyBorder="1"/>
    <xf numFmtId="3" fontId="3" fillId="0" borderId="0" xfId="23" applyNumberFormat="1" applyFont="1" applyFill="1" applyBorder="1" applyAlignment="1">
      <alignment horizontal="right"/>
    </xf>
    <xf numFmtId="3" fontId="3" fillId="0" borderId="17" xfId="23" applyNumberFormat="1" applyFont="1" applyFill="1" applyBorder="1"/>
    <xf numFmtId="3" fontId="3" fillId="0" borderId="17" xfId="23" applyNumberFormat="1" applyFont="1" applyFill="1" applyBorder="1" applyAlignment="1">
      <alignment horizontal="right"/>
    </xf>
    <xf numFmtId="41" fontId="16" fillId="3" borderId="26" xfId="0" applyNumberFormat="1" applyFont="1" applyFill="1" applyBorder="1" applyAlignment="1">
      <alignment horizontal="right"/>
    </xf>
    <xf numFmtId="165" fontId="16" fillId="3" borderId="38" xfId="0" applyNumberFormat="1" applyFont="1" applyFill="1" applyBorder="1" applyAlignment="1">
      <alignment horizontal="right"/>
    </xf>
    <xf numFmtId="41" fontId="16" fillId="3" borderId="27" xfId="0" applyNumberFormat="1" applyFont="1" applyFill="1" applyBorder="1" applyAlignment="1">
      <alignment horizontal="right"/>
    </xf>
    <xf numFmtId="165" fontId="16" fillId="3" borderId="34" xfId="0" applyNumberFormat="1" applyFont="1" applyFill="1" applyBorder="1" applyAlignment="1">
      <alignment horizontal="right"/>
    </xf>
    <xf numFmtId="41" fontId="16" fillId="3" borderId="28" xfId="0" applyNumberFormat="1" applyFont="1" applyFill="1" applyBorder="1" applyAlignment="1">
      <alignment horizontal="right"/>
    </xf>
    <xf numFmtId="165" fontId="16" fillId="3" borderId="39" xfId="0" applyNumberFormat="1" applyFont="1" applyFill="1" applyBorder="1" applyAlignment="1">
      <alignment horizontal="right"/>
    </xf>
    <xf numFmtId="3" fontId="3" fillId="0" borderId="16" xfId="22" applyNumberFormat="1" applyFont="1" applyBorder="1"/>
    <xf numFmtId="3" fontId="3" fillId="0" borderId="2" xfId="22" applyNumberFormat="1" applyFont="1" applyFill="1" applyBorder="1" applyAlignment="1">
      <alignment horizontal="right"/>
    </xf>
    <xf numFmtId="3" fontId="3" fillId="0" borderId="0" xfId="22" applyNumberFormat="1" applyFont="1" applyFill="1" applyBorder="1" applyAlignment="1">
      <alignment horizontal="right"/>
    </xf>
    <xf numFmtId="3" fontId="3" fillId="0" borderId="17" xfId="22" applyNumberFormat="1" applyFont="1" applyFill="1" applyBorder="1"/>
    <xf numFmtId="3" fontId="3" fillId="0" borderId="17" xfId="22" applyNumberFormat="1" applyFont="1" applyFill="1" applyBorder="1" applyAlignment="1">
      <alignment horizontal="right"/>
    </xf>
    <xf numFmtId="3" fontId="3" fillId="0" borderId="2" xfId="21" applyNumberFormat="1" applyFont="1" applyFill="1" applyBorder="1" applyAlignment="1">
      <alignment horizontal="right"/>
    </xf>
    <xf numFmtId="3" fontId="3" fillId="0" borderId="0" xfId="21" applyNumberFormat="1" applyFont="1" applyFill="1" applyBorder="1" applyAlignment="1">
      <alignment horizontal="right"/>
    </xf>
    <xf numFmtId="3" fontId="3" fillId="0" borderId="19" xfId="21" applyNumberFormat="1" applyFont="1" applyFill="1" applyBorder="1"/>
    <xf numFmtId="3" fontId="3" fillId="0" borderId="2" xfId="20" applyNumberFormat="1" applyFont="1" applyFill="1" applyBorder="1" applyAlignment="1">
      <alignment horizontal="right"/>
    </xf>
    <xf numFmtId="3" fontId="3" fillId="0" borderId="0" xfId="20" applyNumberFormat="1" applyFont="1" applyFill="1" applyBorder="1" applyAlignment="1">
      <alignment horizontal="right"/>
    </xf>
    <xf numFmtId="3" fontId="3" fillId="0" borderId="17" xfId="20" applyNumberFormat="1" applyFont="1" applyFill="1" applyBorder="1" applyAlignment="1">
      <alignment horizontal="right"/>
    </xf>
    <xf numFmtId="3" fontId="3" fillId="0" borderId="2" xfId="25" applyNumberFormat="1" applyFont="1" applyFill="1" applyBorder="1" applyAlignment="1">
      <alignment horizontal="right"/>
    </xf>
    <xf numFmtId="3" fontId="3" fillId="0" borderId="0" xfId="25" applyNumberFormat="1" applyFont="1" applyFill="1" applyBorder="1" applyAlignment="1">
      <alignment horizontal="right"/>
    </xf>
    <xf numFmtId="3" fontId="3" fillId="0" borderId="17" xfId="25" applyNumberFormat="1" applyFont="1" applyFill="1" applyBorder="1"/>
    <xf numFmtId="3" fontId="3" fillId="0" borderId="17" xfId="25" applyNumberFormat="1" applyFont="1" applyFill="1" applyBorder="1" applyAlignment="1">
      <alignment horizontal="right"/>
    </xf>
    <xf numFmtId="3" fontId="3" fillId="0" borderId="2" xfId="26" applyNumberFormat="1" applyFont="1" applyFill="1" applyBorder="1" applyAlignment="1">
      <alignment horizontal="right"/>
    </xf>
    <xf numFmtId="3" fontId="3" fillId="0" borderId="0" xfId="26" applyNumberFormat="1" applyFont="1" applyFill="1" applyBorder="1" applyAlignment="1">
      <alignment horizontal="right"/>
    </xf>
    <xf numFmtId="3" fontId="3" fillId="0" borderId="17" xfId="26" applyNumberFormat="1" applyFont="1" applyFill="1" applyBorder="1"/>
    <xf numFmtId="3" fontId="3" fillId="0" borderId="17" xfId="26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 vertical="top" indent="1"/>
    </xf>
    <xf numFmtId="0" fontId="8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vertical="top" indent="1"/>
    </xf>
    <xf numFmtId="3" fontId="3" fillId="0" borderId="11" xfId="27" applyNumberFormat="1" applyFont="1" applyBorder="1"/>
    <xf numFmtId="3" fontId="12" fillId="0" borderId="24" xfId="27" applyNumberFormat="1" applyFont="1" applyFill="1" applyBorder="1" applyAlignment="1">
      <alignment horizontal="right"/>
    </xf>
    <xf numFmtId="3" fontId="12" fillId="0" borderId="25" xfId="27" applyNumberFormat="1" applyFont="1" applyFill="1" applyBorder="1" applyAlignment="1">
      <alignment horizontal="right"/>
    </xf>
    <xf numFmtId="3" fontId="3" fillId="0" borderId="24" xfId="27" applyNumberFormat="1" applyFont="1" applyFill="1" applyBorder="1"/>
    <xf numFmtId="3" fontId="3" fillId="0" borderId="2" xfId="27" applyNumberFormat="1" applyFont="1" applyFill="1" applyBorder="1" applyAlignment="1">
      <alignment horizontal="center"/>
    </xf>
    <xf numFmtId="3" fontId="3" fillId="0" borderId="17" xfId="27" applyNumberFormat="1" applyFont="1" applyFill="1" applyBorder="1" applyAlignment="1">
      <alignment horizontal="right"/>
    </xf>
    <xf numFmtId="3" fontId="3" fillId="0" borderId="2" xfId="27" applyNumberFormat="1" applyFont="1" applyFill="1" applyBorder="1" applyAlignment="1">
      <alignment horizontal="right"/>
    </xf>
    <xf numFmtId="3" fontId="3" fillId="0" borderId="0" xfId="27" applyNumberFormat="1" applyFont="1" applyFill="1" applyBorder="1" applyAlignment="1">
      <alignment horizontal="right"/>
    </xf>
    <xf numFmtId="3" fontId="12" fillId="0" borderId="0" xfId="28" applyNumberFormat="1" applyFont="1" applyFill="1"/>
    <xf numFmtId="3" fontId="12" fillId="0" borderId="0" xfId="28" applyNumberFormat="1" applyFont="1" applyFill="1" applyBorder="1"/>
    <xf numFmtId="165" fontId="4" fillId="0" borderId="8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indent="1"/>
    </xf>
    <xf numFmtId="164" fontId="4" fillId="0" borderId="31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3" fontId="3" fillId="0" borderId="2" xfId="28" applyNumberFormat="1" applyFont="1" applyFill="1" applyBorder="1" applyAlignment="1">
      <alignment horizontal="right"/>
    </xf>
    <xf numFmtId="3" fontId="3" fillId="0" borderId="0" xfId="28" applyNumberFormat="1" applyFont="1" applyFill="1" applyBorder="1" applyAlignment="1">
      <alignment horizontal="right"/>
    </xf>
    <xf numFmtId="3" fontId="3" fillId="0" borderId="17" xfId="28" applyNumberFormat="1" applyFont="1" applyFill="1" applyBorder="1"/>
    <xf numFmtId="3" fontId="3" fillId="0" borderId="17" xfId="28" applyNumberFormat="1" applyFont="1" applyFill="1" applyBorder="1" applyAlignment="1">
      <alignment horizontal="right"/>
    </xf>
    <xf numFmtId="41" fontId="4" fillId="0" borderId="26" xfId="0" applyNumberFormat="1" applyFont="1" applyFill="1" applyBorder="1" applyAlignment="1">
      <alignment horizontal="right"/>
    </xf>
    <xf numFmtId="165" fontId="4" fillId="0" borderId="38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165" fontId="4" fillId="0" borderId="34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35" xfId="0" applyNumberFormat="1" applyFont="1" applyFill="1" applyBorder="1" applyAlignment="1">
      <alignment horizontal="right"/>
    </xf>
    <xf numFmtId="165" fontId="4" fillId="0" borderId="35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right"/>
    </xf>
    <xf numFmtId="41" fontId="4" fillId="3" borderId="14" xfId="0" applyNumberFormat="1" applyFont="1" applyFill="1" applyBorder="1" applyAlignment="1">
      <alignment horizontal="right"/>
    </xf>
    <xf numFmtId="3" fontId="3" fillId="0" borderId="7" xfId="29" applyNumberFormat="1" applyFont="1" applyFill="1" applyBorder="1" applyAlignment="1">
      <alignment horizontal="right"/>
    </xf>
    <xf numFmtId="3" fontId="3" fillId="0" borderId="5" xfId="29" applyNumberFormat="1" applyFont="1" applyFill="1" applyBorder="1" applyAlignment="1">
      <alignment horizontal="right"/>
    </xf>
    <xf numFmtId="3" fontId="3" fillId="0" borderId="19" xfId="29" applyNumberFormat="1" applyFont="1" applyFill="1" applyBorder="1"/>
    <xf numFmtId="3" fontId="3" fillId="0" borderId="18" xfId="29" applyNumberFormat="1" applyFont="1" applyFill="1" applyBorder="1" applyAlignment="1">
      <alignment horizontal="right"/>
    </xf>
    <xf numFmtId="41" fontId="4" fillId="3" borderId="40" xfId="0" applyNumberFormat="1" applyFont="1" applyFill="1" applyBorder="1" applyAlignment="1">
      <alignment horizontal="right"/>
    </xf>
    <xf numFmtId="165" fontId="4" fillId="3" borderId="41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3" borderId="42" xfId="0" applyNumberFormat="1" applyFont="1" applyFill="1" applyBorder="1" applyAlignment="1">
      <alignment horizontal="right"/>
    </xf>
    <xf numFmtId="41" fontId="4" fillId="3" borderId="2" xfId="0" applyNumberFormat="1" applyFont="1" applyFill="1" applyBorder="1" applyAlignment="1">
      <alignment horizontal="right"/>
    </xf>
    <xf numFmtId="165" fontId="4" fillId="3" borderId="1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 wrapText="1"/>
    </xf>
    <xf numFmtId="1" fontId="16" fillId="0" borderId="8" xfId="0" applyNumberFormat="1" applyFont="1" applyFill="1" applyBorder="1" applyAlignment="1">
      <alignment horizontal="right"/>
    </xf>
    <xf numFmtId="166" fontId="3" fillId="0" borderId="6" xfId="19" applyNumberFormat="1" applyFont="1" applyFill="1" applyBorder="1"/>
    <xf numFmtId="1" fontId="16" fillId="0" borderId="1" xfId="0" applyNumberFormat="1" applyFont="1" applyFill="1" applyBorder="1" applyAlignment="1">
      <alignment horizontal="right"/>
    </xf>
    <xf numFmtId="166" fontId="3" fillId="0" borderId="2" xfId="19" applyNumberFormat="1" applyFont="1" applyFill="1" applyBorder="1"/>
    <xf numFmtId="1" fontId="16" fillId="0" borderId="9" xfId="0" applyNumberFormat="1" applyFont="1" applyFill="1" applyBorder="1" applyAlignment="1">
      <alignment horizontal="right"/>
    </xf>
    <xf numFmtId="41" fontId="16" fillId="0" borderId="8" xfId="0" applyNumberFormat="1" applyFont="1" applyFill="1" applyBorder="1" applyAlignment="1">
      <alignment horizontal="right"/>
    </xf>
    <xf numFmtId="41" fontId="16" fillId="0" borderId="1" xfId="0" applyNumberFormat="1" applyFont="1" applyFill="1" applyBorder="1" applyAlignment="1">
      <alignment horizontal="right"/>
    </xf>
    <xf numFmtId="41" fontId="16" fillId="0" borderId="9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right"/>
    </xf>
    <xf numFmtId="3" fontId="16" fillId="0" borderId="29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/>
    <xf numFmtId="0" fontId="12" fillId="0" borderId="22" xfId="0" applyFont="1" applyFill="1" applyBorder="1" applyAlignment="1">
      <alignment horizontal="left" vertical="top" wrapText="1" indent="1"/>
    </xf>
    <xf numFmtId="0" fontId="12" fillId="0" borderId="23" xfId="0" applyFont="1" applyFill="1" applyBorder="1" applyAlignment="1">
      <alignment horizontal="left" vertical="top" wrapText="1" indent="1"/>
    </xf>
    <xf numFmtId="1" fontId="16" fillId="0" borderId="31" xfId="0" applyNumberFormat="1" applyFont="1" applyFill="1" applyBorder="1" applyAlignment="1">
      <alignment horizontal="right"/>
    </xf>
    <xf numFmtId="1" fontId="16" fillId="0" borderId="32" xfId="0" applyNumberFormat="1" applyFont="1" applyFill="1" applyBorder="1" applyAlignment="1">
      <alignment horizontal="right"/>
    </xf>
    <xf numFmtId="1" fontId="16" fillId="0" borderId="33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166" fontId="3" fillId="0" borderId="11" xfId="19" applyNumberFormat="1" applyFont="1" applyFill="1" applyBorder="1"/>
    <xf numFmtId="166" fontId="3" fillId="0" borderId="24" xfId="19" applyNumberFormat="1" applyFont="1" applyFill="1" applyBorder="1"/>
    <xf numFmtId="166" fontId="3" fillId="0" borderId="25" xfId="19" applyNumberFormat="1" applyFont="1" applyFill="1" applyBorder="1"/>
    <xf numFmtId="0" fontId="12" fillId="0" borderId="6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16" fillId="0" borderId="3" xfId="0" applyNumberFormat="1" applyFont="1" applyFill="1" applyBorder="1" applyAlignment="1">
      <alignment horizontal="right"/>
    </xf>
    <xf numFmtId="2" fontId="16" fillId="0" borderId="3" xfId="0" applyNumberFormat="1" applyFont="1" applyFill="1" applyBorder="1" applyAlignment="1">
      <alignment horizontal="left"/>
    </xf>
    <xf numFmtId="165" fontId="16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left"/>
    </xf>
    <xf numFmtId="41" fontId="16" fillId="0" borderId="12" xfId="0" applyNumberFormat="1" applyFont="1" applyFill="1" applyBorder="1" applyAlignment="1">
      <alignment horizontal="right"/>
    </xf>
    <xf numFmtId="41" fontId="16" fillId="0" borderId="4" xfId="0" applyNumberFormat="1" applyFont="1" applyFill="1" applyBorder="1" applyAlignment="1">
      <alignment horizontal="right"/>
    </xf>
    <xf numFmtId="41" fontId="16" fillId="0" borderId="10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right"/>
    </xf>
    <xf numFmtId="41" fontId="16" fillId="0" borderId="29" xfId="0" applyNumberFormat="1" applyFont="1" applyFill="1" applyBorder="1" applyAlignment="1">
      <alignment horizontal="right"/>
    </xf>
    <xf numFmtId="41" fontId="16" fillId="0" borderId="3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/>
    <xf numFmtId="0" fontId="12" fillId="0" borderId="22" xfId="0" applyFont="1" applyFill="1" applyBorder="1" applyAlignment="1">
      <alignment horizontal="left" vertical="top"/>
    </xf>
    <xf numFmtId="164" fontId="16" fillId="0" borderId="31" xfId="0" applyNumberFormat="1" applyFont="1" applyFill="1" applyBorder="1" applyAlignment="1">
      <alignment horizontal="right"/>
    </xf>
    <xf numFmtId="164" fontId="16" fillId="0" borderId="32" xfId="0" applyNumberFormat="1" applyFont="1" applyFill="1" applyBorder="1" applyAlignment="1">
      <alignment horizontal="right"/>
    </xf>
    <xf numFmtId="164" fontId="16" fillId="0" borderId="33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6" fillId="0" borderId="1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5" xfId="0" applyFont="1" applyFill="1" applyBorder="1" applyAlignment="1"/>
    <xf numFmtId="0" fontId="16" fillId="0" borderId="18" xfId="0" applyFont="1" applyFill="1" applyBorder="1" applyAlignment="1"/>
    <xf numFmtId="166" fontId="16" fillId="0" borderId="19" xfId="0" applyNumberFormat="1" applyFont="1" applyFill="1" applyBorder="1" applyAlignment="1">
      <alignment horizontal="right"/>
    </xf>
    <xf numFmtId="166" fontId="16" fillId="0" borderId="17" xfId="0" applyNumberFormat="1" applyFont="1" applyFill="1" applyBorder="1" applyAlignment="1">
      <alignment horizontal="right"/>
    </xf>
    <xf numFmtId="166" fontId="16" fillId="0" borderId="18" xfId="0" applyNumberFormat="1" applyFont="1" applyFill="1" applyBorder="1" applyAlignment="1">
      <alignment horizontal="right"/>
    </xf>
    <xf numFmtId="165" fontId="16" fillId="0" borderId="13" xfId="0" applyNumberFormat="1" applyFont="1" applyFill="1" applyBorder="1" applyAlignment="1">
      <alignment horizontal="right"/>
    </xf>
    <xf numFmtId="165" fontId="16" fillId="0" borderId="29" xfId="0" applyNumberFormat="1" applyFont="1" applyFill="1" applyBorder="1" applyAlignment="1">
      <alignment horizontal="right"/>
    </xf>
    <xf numFmtId="165" fontId="16" fillId="0" borderId="30" xfId="0" applyNumberFormat="1" applyFont="1" applyFill="1" applyBorder="1" applyAlignment="1">
      <alignment horizontal="right"/>
    </xf>
    <xf numFmtId="0" fontId="11" fillId="0" borderId="21" xfId="0" applyFont="1" applyFill="1" applyBorder="1" applyAlignment="1"/>
    <xf numFmtId="0" fontId="11" fillId="0" borderId="22" xfId="0" applyFont="1" applyFill="1" applyBorder="1" applyAlignment="1"/>
    <xf numFmtId="0" fontId="16" fillId="0" borderId="6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166" fontId="16" fillId="0" borderId="6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166" fontId="16" fillId="0" borderId="36" xfId="0" applyNumberFormat="1" applyFont="1" applyFill="1" applyBorder="1" applyAlignment="1">
      <alignment horizontal="right"/>
    </xf>
    <xf numFmtId="41" fontId="16" fillId="0" borderId="26" xfId="0" applyNumberFormat="1" applyFont="1" applyFill="1" applyBorder="1" applyAlignment="1">
      <alignment horizontal="right"/>
    </xf>
    <xf numFmtId="41" fontId="16" fillId="0" borderId="27" xfId="0" applyNumberFormat="1" applyFont="1" applyFill="1" applyBorder="1" applyAlignment="1">
      <alignment horizontal="right"/>
    </xf>
    <xf numFmtId="41" fontId="16" fillId="0" borderId="28" xfId="0" applyNumberFormat="1" applyFont="1" applyFill="1" applyBorder="1" applyAlignment="1">
      <alignment horizontal="right"/>
    </xf>
    <xf numFmtId="41" fontId="16" fillId="0" borderId="35" xfId="0" applyNumberFormat="1" applyFont="1" applyFill="1" applyBorder="1" applyAlignment="1">
      <alignment horizontal="right"/>
    </xf>
    <xf numFmtId="41" fontId="16" fillId="0" borderId="38" xfId="0" applyNumberFormat="1" applyFont="1" applyFill="1" applyBorder="1" applyAlignment="1">
      <alignment horizontal="right"/>
    </xf>
    <xf numFmtId="41" fontId="16" fillId="0" borderId="34" xfId="0" applyNumberFormat="1" applyFont="1" applyFill="1" applyBorder="1" applyAlignment="1">
      <alignment horizontal="right"/>
    </xf>
    <xf numFmtId="41" fontId="16" fillId="0" borderId="39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6" fontId="0" fillId="0" borderId="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41" fontId="0" fillId="0" borderId="8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41" fontId="0" fillId="0" borderId="9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41" fontId="0" fillId="0" borderId="29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horizontal="right"/>
    </xf>
    <xf numFmtId="0" fontId="9" fillId="0" borderId="22" xfId="0" applyFont="1" applyFill="1" applyBorder="1" applyAlignment="1"/>
    <xf numFmtId="0" fontId="9" fillId="0" borderId="22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164" fontId="0" fillId="0" borderId="31" xfId="0" applyNumberFormat="1" applyFont="1" applyFill="1" applyBorder="1" applyAlignment="1">
      <alignment horizontal="right"/>
    </xf>
    <xf numFmtId="164" fontId="0" fillId="0" borderId="32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 horizontal="right"/>
    </xf>
    <xf numFmtId="41" fontId="0" fillId="0" borderId="38" xfId="0" applyNumberFormat="1" applyFont="1" applyFill="1" applyBorder="1" applyAlignment="1">
      <alignment horizontal="right"/>
    </xf>
    <xf numFmtId="41" fontId="0" fillId="0" borderId="34" xfId="0" applyNumberFormat="1" applyFont="1" applyFill="1" applyBorder="1" applyAlignment="1">
      <alignment horizontal="right"/>
    </xf>
    <xf numFmtId="41" fontId="0" fillId="0" borderId="39" xfId="0" applyNumberFormat="1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166" fontId="16" fillId="0" borderId="7" xfId="0" applyNumberFormat="1" applyFont="1" applyFill="1" applyBorder="1" applyAlignment="1">
      <alignment horizontal="left"/>
    </xf>
    <xf numFmtId="166" fontId="16" fillId="0" borderId="0" xfId="0" applyNumberFormat="1" applyFont="1" applyFill="1" applyBorder="1" applyAlignment="1">
      <alignment horizontal="left"/>
    </xf>
    <xf numFmtId="166" fontId="16" fillId="0" borderId="19" xfId="0" applyNumberFormat="1" applyFont="1" applyFill="1" applyBorder="1" applyAlignment="1">
      <alignment horizontal="left"/>
    </xf>
    <xf numFmtId="166" fontId="16" fillId="0" borderId="17" xfId="0" applyNumberFormat="1" applyFont="1" applyFill="1" applyBorder="1" applyAlignment="1">
      <alignment horizontal="left"/>
    </xf>
    <xf numFmtId="0" fontId="11" fillId="0" borderId="7" xfId="0" applyFont="1" applyFill="1" applyBorder="1" applyAlignment="1"/>
    <xf numFmtId="0" fontId="11" fillId="0" borderId="5" xfId="20" applyFont="1" applyFill="1" applyBorder="1" applyAlignment="1">
      <alignment horizontal="left" wrapText="1"/>
    </xf>
    <xf numFmtId="3" fontId="3" fillId="0" borderId="6" xfId="20" applyNumberFormat="1" applyFont="1" applyFill="1" applyBorder="1" applyAlignment="1">
      <alignment horizontal="center"/>
    </xf>
    <xf numFmtId="3" fontId="3" fillId="0" borderId="7" xfId="20" applyNumberFormat="1" applyFont="1" applyFill="1" applyBorder="1" applyAlignment="1">
      <alignment horizontal="center"/>
    </xf>
    <xf numFmtId="3" fontId="3" fillId="0" borderId="19" xfId="20" applyNumberFormat="1" applyFont="1" applyFill="1" applyBorder="1" applyAlignment="1">
      <alignment horizontal="center"/>
    </xf>
    <xf numFmtId="3" fontId="3" fillId="0" borderId="7" xfId="20" applyNumberFormat="1" applyFont="1" applyFill="1" applyBorder="1" applyAlignment="1">
      <alignment horizontal="center" wrapText="1"/>
    </xf>
    <xf numFmtId="3" fontId="3" fillId="0" borderId="5" xfId="20" applyNumberFormat="1" applyFont="1" applyFill="1" applyBorder="1" applyAlignment="1">
      <alignment horizontal="center" wrapText="1"/>
    </xf>
    <xf numFmtId="3" fontId="12" fillId="0" borderId="11" xfId="20" applyNumberFormat="1" applyFont="1" applyFill="1" applyBorder="1" applyAlignment="1">
      <alignment horizontal="center"/>
    </xf>
    <xf numFmtId="3" fontId="12" fillId="0" borderId="24" xfId="20" applyNumberFormat="1" applyFont="1" applyFill="1" applyBorder="1" applyAlignment="1">
      <alignment horizontal="center"/>
    </xf>
    <xf numFmtId="3" fontId="12" fillId="0" borderId="25" xfId="20" applyNumberFormat="1" applyFont="1" applyFill="1" applyBorder="1" applyAlignment="1">
      <alignment horizontal="center"/>
    </xf>
    <xf numFmtId="3" fontId="3" fillId="0" borderId="20" xfId="20" applyNumberFormat="1" applyFont="1" applyFill="1" applyBorder="1" applyAlignment="1">
      <alignment horizontal="center"/>
    </xf>
    <xf numFmtId="3" fontId="3" fillId="0" borderId="15" xfId="20" applyNumberFormat="1" applyFont="1" applyFill="1" applyBorder="1" applyAlignment="1">
      <alignment horizontal="center"/>
    </xf>
    <xf numFmtId="3" fontId="3" fillId="0" borderId="16" xfId="20" applyNumberFormat="1" applyFont="1" applyFill="1" applyBorder="1" applyAlignment="1">
      <alignment horizontal="center"/>
    </xf>
    <xf numFmtId="3" fontId="11" fillId="0" borderId="5" xfId="21" applyNumberFormat="1" applyFont="1" applyBorder="1" applyAlignment="1">
      <alignment horizontal="left" wrapText="1"/>
    </xf>
    <xf numFmtId="3" fontId="3" fillId="0" borderId="0" xfId="21" applyNumberFormat="1" applyFont="1" applyFill="1" applyBorder="1" applyAlignment="1">
      <alignment horizontal="center" wrapText="1"/>
    </xf>
    <xf numFmtId="3" fontId="3" fillId="0" borderId="6" xfId="21" applyNumberFormat="1" applyFont="1" applyFill="1" applyBorder="1" applyAlignment="1">
      <alignment horizontal="center"/>
    </xf>
    <xf numFmtId="3" fontId="3" fillId="0" borderId="7" xfId="21" applyNumberFormat="1" applyFont="1" applyFill="1" applyBorder="1" applyAlignment="1">
      <alignment horizontal="center"/>
    </xf>
    <xf numFmtId="3" fontId="3" fillId="0" borderId="19" xfId="21" applyNumberFormat="1" applyFont="1" applyFill="1" applyBorder="1" applyAlignment="1">
      <alignment horizontal="center"/>
    </xf>
    <xf numFmtId="3" fontId="3" fillId="0" borderId="20" xfId="21" applyNumberFormat="1" applyFont="1" applyFill="1" applyBorder="1" applyAlignment="1">
      <alignment horizontal="center"/>
    </xf>
    <xf numFmtId="3" fontId="3" fillId="0" borderId="15" xfId="21" applyNumberFormat="1" applyFont="1" applyFill="1" applyBorder="1" applyAlignment="1">
      <alignment horizontal="center"/>
    </xf>
    <xf numFmtId="3" fontId="3" fillId="0" borderId="16" xfId="21" applyNumberFormat="1" applyFont="1" applyFill="1" applyBorder="1" applyAlignment="1">
      <alignment horizontal="center"/>
    </xf>
    <xf numFmtId="0" fontId="11" fillId="0" borderId="5" xfId="22" applyFont="1" applyFill="1" applyBorder="1" applyAlignment="1">
      <alignment horizontal="left" wrapText="1"/>
    </xf>
    <xf numFmtId="3" fontId="3" fillId="0" borderId="20" xfId="22" applyNumberFormat="1" applyFont="1" applyFill="1" applyBorder="1" applyAlignment="1">
      <alignment horizontal="center"/>
    </xf>
    <xf numFmtId="3" fontId="3" fillId="0" borderId="15" xfId="22" applyNumberFormat="1" applyFont="1" applyFill="1" applyBorder="1" applyAlignment="1">
      <alignment horizontal="center"/>
    </xf>
    <xf numFmtId="3" fontId="3" fillId="0" borderId="0" xfId="22" applyNumberFormat="1" applyFont="1" applyFill="1" applyBorder="1" applyAlignment="1">
      <alignment horizontal="center" wrapText="1"/>
    </xf>
    <xf numFmtId="3" fontId="3" fillId="0" borderId="5" xfId="22" applyNumberFormat="1" applyFont="1" applyFill="1" applyBorder="1" applyAlignment="1">
      <alignment horizontal="center" wrapText="1"/>
    </xf>
    <xf numFmtId="3" fontId="3" fillId="0" borderId="6" xfId="22" applyNumberFormat="1" applyFont="1" applyFill="1" applyBorder="1" applyAlignment="1">
      <alignment horizontal="center"/>
    </xf>
    <xf numFmtId="3" fontId="3" fillId="0" borderId="7" xfId="22" applyNumberFormat="1" applyFont="1" applyFill="1" applyBorder="1" applyAlignment="1">
      <alignment horizontal="center"/>
    </xf>
    <xf numFmtId="3" fontId="3" fillId="0" borderId="19" xfId="22" applyNumberFormat="1" applyFont="1" applyFill="1" applyBorder="1" applyAlignment="1">
      <alignment horizontal="center"/>
    </xf>
    <xf numFmtId="3" fontId="12" fillId="0" borderId="11" xfId="22" applyNumberFormat="1" applyFont="1" applyFill="1" applyBorder="1" applyAlignment="1">
      <alignment horizontal="center"/>
    </xf>
    <xf numFmtId="3" fontId="12" fillId="0" borderId="24" xfId="22" applyNumberFormat="1" applyFont="1" applyFill="1" applyBorder="1" applyAlignment="1">
      <alignment horizontal="center"/>
    </xf>
    <xf numFmtId="3" fontId="12" fillId="0" borderId="25" xfId="22" applyNumberFormat="1" applyFont="1" applyFill="1" applyBorder="1" applyAlignment="1">
      <alignment horizontal="center"/>
    </xf>
    <xf numFmtId="3" fontId="11" fillId="0" borderId="5" xfId="23" applyNumberFormat="1" applyFont="1" applyBorder="1" applyAlignment="1">
      <alignment horizontal="left" wrapText="1"/>
    </xf>
    <xf numFmtId="3" fontId="3" fillId="0" borderId="20" xfId="23" applyNumberFormat="1" applyFont="1" applyFill="1" applyBorder="1" applyAlignment="1">
      <alignment horizontal="center"/>
    </xf>
    <xf numFmtId="3" fontId="3" fillId="0" borderId="15" xfId="23" applyNumberFormat="1" applyFont="1" applyFill="1" applyBorder="1" applyAlignment="1">
      <alignment horizontal="center"/>
    </xf>
    <xf numFmtId="3" fontId="3" fillId="0" borderId="0" xfId="23" applyNumberFormat="1" applyFont="1" applyFill="1" applyBorder="1" applyAlignment="1">
      <alignment horizontal="center" wrapText="1"/>
    </xf>
    <xf numFmtId="3" fontId="3" fillId="0" borderId="6" xfId="23" applyNumberFormat="1" applyFont="1" applyFill="1" applyBorder="1" applyAlignment="1">
      <alignment horizontal="center"/>
    </xf>
    <xf numFmtId="3" fontId="3" fillId="0" borderId="7" xfId="23" applyNumberFormat="1" applyFont="1" applyFill="1" applyBorder="1" applyAlignment="1">
      <alignment horizontal="center"/>
    </xf>
    <xf numFmtId="3" fontId="3" fillId="0" borderId="19" xfId="23" applyNumberFormat="1" applyFont="1" applyFill="1" applyBorder="1" applyAlignment="1">
      <alignment horizontal="center"/>
    </xf>
    <xf numFmtId="0" fontId="11" fillId="0" borderId="5" xfId="24" applyFont="1" applyFill="1" applyBorder="1" applyAlignment="1">
      <alignment horizontal="left" wrapText="1"/>
    </xf>
    <xf numFmtId="3" fontId="3" fillId="0" borderId="0" xfId="24" applyNumberFormat="1" applyFont="1" applyFill="1" applyBorder="1" applyAlignment="1">
      <alignment horizontal="center" wrapText="1"/>
    </xf>
    <xf numFmtId="3" fontId="3" fillId="0" borderId="6" xfId="24" applyNumberFormat="1" applyFont="1" applyFill="1" applyBorder="1" applyAlignment="1">
      <alignment horizontal="center"/>
    </xf>
    <xf numFmtId="3" fontId="3" fillId="0" borderId="7" xfId="24" applyNumberFormat="1" applyFont="1" applyFill="1" applyBorder="1" applyAlignment="1">
      <alignment horizontal="center"/>
    </xf>
    <xf numFmtId="3" fontId="3" fillId="0" borderId="19" xfId="24" applyNumberFormat="1" applyFont="1" applyFill="1" applyBorder="1" applyAlignment="1">
      <alignment horizontal="center"/>
    </xf>
    <xf numFmtId="3" fontId="12" fillId="0" borderId="11" xfId="24" applyNumberFormat="1" applyFont="1" applyFill="1" applyBorder="1" applyAlignment="1">
      <alignment horizontal="center"/>
    </xf>
    <xf numFmtId="3" fontId="12" fillId="0" borderId="24" xfId="24" applyNumberFormat="1" applyFont="1" applyFill="1" applyBorder="1" applyAlignment="1">
      <alignment horizontal="center"/>
    </xf>
    <xf numFmtId="3" fontId="12" fillId="0" borderId="25" xfId="24" applyNumberFormat="1" applyFont="1" applyFill="1" applyBorder="1" applyAlignment="1">
      <alignment horizontal="center"/>
    </xf>
    <xf numFmtId="3" fontId="3" fillId="0" borderId="20" xfId="24" applyNumberFormat="1" applyFont="1" applyFill="1" applyBorder="1" applyAlignment="1">
      <alignment horizontal="center"/>
    </xf>
    <xf numFmtId="3" fontId="3" fillId="0" borderId="15" xfId="24" applyNumberFormat="1" applyFont="1" applyFill="1" applyBorder="1" applyAlignment="1">
      <alignment horizontal="center"/>
    </xf>
    <xf numFmtId="3" fontId="3" fillId="0" borderId="16" xfId="24" applyNumberFormat="1" applyFont="1" applyFill="1" applyBorder="1" applyAlignment="1">
      <alignment horizontal="center"/>
    </xf>
    <xf numFmtId="3" fontId="11" fillId="0" borderId="5" xfId="25" applyNumberFormat="1" applyFont="1" applyBorder="1" applyAlignment="1">
      <alignment horizontal="left" wrapText="1"/>
    </xf>
    <xf numFmtId="3" fontId="3" fillId="0" borderId="0" xfId="25" applyNumberFormat="1" applyFont="1" applyFill="1" applyBorder="1" applyAlignment="1">
      <alignment horizontal="center" wrapText="1"/>
    </xf>
    <xf numFmtId="3" fontId="3" fillId="0" borderId="6" xfId="25" applyNumberFormat="1" applyFont="1" applyFill="1" applyBorder="1" applyAlignment="1">
      <alignment horizontal="center"/>
    </xf>
    <xf numFmtId="3" fontId="3" fillId="0" borderId="7" xfId="25" applyNumberFormat="1" applyFont="1" applyFill="1" applyBorder="1" applyAlignment="1">
      <alignment horizontal="center"/>
    </xf>
    <xf numFmtId="3" fontId="3" fillId="0" borderId="19" xfId="25" applyNumberFormat="1" applyFont="1" applyFill="1" applyBorder="1" applyAlignment="1">
      <alignment horizontal="center"/>
    </xf>
    <xf numFmtId="3" fontId="3" fillId="0" borderId="20" xfId="25" applyNumberFormat="1" applyFont="1" applyFill="1" applyBorder="1" applyAlignment="1">
      <alignment horizontal="center"/>
    </xf>
    <xf numFmtId="3" fontId="3" fillId="0" borderId="15" xfId="25" applyNumberFormat="1" applyFont="1" applyFill="1" applyBorder="1" applyAlignment="1">
      <alignment horizontal="center"/>
    </xf>
    <xf numFmtId="3" fontId="3" fillId="0" borderId="16" xfId="25" applyNumberFormat="1" applyFont="1" applyFill="1" applyBorder="1" applyAlignment="1">
      <alignment horizontal="center"/>
    </xf>
    <xf numFmtId="3" fontId="12" fillId="0" borderId="11" xfId="25" applyNumberFormat="1" applyFont="1" applyFill="1" applyBorder="1" applyAlignment="1">
      <alignment horizontal="center"/>
    </xf>
    <xf numFmtId="3" fontId="12" fillId="0" borderId="24" xfId="25" applyNumberFormat="1" applyFont="1" applyFill="1" applyBorder="1" applyAlignment="1">
      <alignment horizontal="center"/>
    </xf>
    <xf numFmtId="3" fontId="12" fillId="0" borderId="25" xfId="25" applyNumberFormat="1" applyFont="1" applyFill="1" applyBorder="1" applyAlignment="1">
      <alignment horizontal="center"/>
    </xf>
    <xf numFmtId="0" fontId="11" fillId="0" borderId="5" xfId="26" applyFont="1" applyFill="1" applyBorder="1" applyAlignment="1">
      <alignment horizontal="left" wrapText="1"/>
    </xf>
    <xf numFmtId="3" fontId="3" fillId="0" borderId="0" xfId="26" applyNumberFormat="1" applyFont="1" applyFill="1" applyBorder="1" applyAlignment="1">
      <alignment horizontal="center" wrapText="1"/>
    </xf>
    <xf numFmtId="3" fontId="3" fillId="0" borderId="6" xfId="26" applyNumberFormat="1" applyFont="1" applyFill="1" applyBorder="1" applyAlignment="1">
      <alignment horizontal="center"/>
    </xf>
    <xf numFmtId="3" fontId="3" fillId="0" borderId="7" xfId="26" applyNumberFormat="1" applyFont="1" applyFill="1" applyBorder="1" applyAlignment="1">
      <alignment horizontal="center"/>
    </xf>
    <xf numFmtId="3" fontId="3" fillId="0" borderId="19" xfId="26" applyNumberFormat="1" applyFont="1" applyFill="1" applyBorder="1" applyAlignment="1">
      <alignment horizontal="center"/>
    </xf>
    <xf numFmtId="3" fontId="3" fillId="0" borderId="20" xfId="26" applyNumberFormat="1" applyFont="1" applyFill="1" applyBorder="1" applyAlignment="1">
      <alignment horizontal="center"/>
    </xf>
    <xf numFmtId="3" fontId="3" fillId="0" borderId="15" xfId="26" applyNumberFormat="1" applyFont="1" applyFill="1" applyBorder="1" applyAlignment="1">
      <alignment horizontal="center"/>
    </xf>
    <xf numFmtId="3" fontId="3" fillId="0" borderId="16" xfId="26" applyNumberFormat="1" applyFont="1" applyFill="1" applyBorder="1" applyAlignment="1">
      <alignment horizontal="center"/>
    </xf>
    <xf numFmtId="3" fontId="12" fillId="0" borderId="11" xfId="26" applyNumberFormat="1" applyFont="1" applyFill="1" applyBorder="1" applyAlignment="1">
      <alignment horizontal="center"/>
    </xf>
    <xf numFmtId="3" fontId="12" fillId="0" borderId="24" xfId="26" applyNumberFormat="1" applyFont="1" applyFill="1" applyBorder="1" applyAlignment="1">
      <alignment horizontal="center"/>
    </xf>
    <xf numFmtId="3" fontId="12" fillId="0" borderId="25" xfId="26" applyNumberFormat="1" applyFont="1" applyFill="1" applyBorder="1" applyAlignment="1">
      <alignment horizontal="center"/>
    </xf>
    <xf numFmtId="3" fontId="11" fillId="0" borderId="5" xfId="27" applyNumberFormat="1" applyFont="1" applyBorder="1" applyAlignment="1">
      <alignment horizontal="left" wrapText="1"/>
    </xf>
    <xf numFmtId="3" fontId="3" fillId="0" borderId="6" xfId="27" applyNumberFormat="1" applyFont="1" applyFill="1" applyBorder="1" applyAlignment="1">
      <alignment horizontal="center"/>
    </xf>
    <xf numFmtId="3" fontId="3" fillId="0" borderId="7" xfId="27" applyNumberFormat="1" applyFont="1" applyFill="1" applyBorder="1" applyAlignment="1">
      <alignment horizontal="center"/>
    </xf>
    <xf numFmtId="3" fontId="3" fillId="0" borderId="19" xfId="27" applyNumberFormat="1" applyFont="1" applyFill="1" applyBorder="1" applyAlignment="1">
      <alignment horizontal="center"/>
    </xf>
    <xf numFmtId="3" fontId="3" fillId="0" borderId="20" xfId="27" applyNumberFormat="1" applyFont="1" applyFill="1" applyBorder="1" applyAlignment="1">
      <alignment horizontal="center"/>
    </xf>
    <xf numFmtId="3" fontId="3" fillId="0" borderId="15" xfId="27" applyNumberFormat="1" applyFont="1" applyFill="1" applyBorder="1" applyAlignment="1">
      <alignment horizontal="center"/>
    </xf>
    <xf numFmtId="3" fontId="3" fillId="0" borderId="16" xfId="27" applyNumberFormat="1" applyFont="1" applyFill="1" applyBorder="1" applyAlignment="1">
      <alignment horizontal="center"/>
    </xf>
    <xf numFmtId="0" fontId="11" fillId="0" borderId="5" xfId="28" applyFont="1" applyFill="1" applyBorder="1" applyAlignment="1">
      <alignment horizontal="left" wrapText="1"/>
    </xf>
    <xf numFmtId="3" fontId="3" fillId="0" borderId="0" xfId="28" applyNumberFormat="1" applyFont="1" applyFill="1" applyBorder="1" applyAlignment="1">
      <alignment horizontal="center" wrapText="1"/>
    </xf>
    <xf numFmtId="3" fontId="3" fillId="0" borderId="6" xfId="28" applyNumberFormat="1" applyFont="1" applyFill="1" applyBorder="1" applyAlignment="1">
      <alignment horizontal="center"/>
    </xf>
    <xf numFmtId="3" fontId="3" fillId="0" borderId="7" xfId="28" applyNumberFormat="1" applyFont="1" applyFill="1" applyBorder="1" applyAlignment="1">
      <alignment horizontal="center"/>
    </xf>
    <xf numFmtId="3" fontId="3" fillId="0" borderId="19" xfId="28" applyNumberFormat="1" applyFont="1" applyFill="1" applyBorder="1" applyAlignment="1">
      <alignment horizontal="center"/>
    </xf>
    <xf numFmtId="3" fontId="3" fillId="0" borderId="20" xfId="28" applyNumberFormat="1" applyFont="1" applyFill="1" applyBorder="1" applyAlignment="1">
      <alignment horizontal="center"/>
    </xf>
    <xf numFmtId="3" fontId="3" fillId="0" borderId="15" xfId="28" applyNumberFormat="1" applyFont="1" applyFill="1" applyBorder="1" applyAlignment="1">
      <alignment horizontal="center"/>
    </xf>
    <xf numFmtId="3" fontId="3" fillId="0" borderId="16" xfId="28" applyNumberFormat="1" applyFont="1" applyFill="1" applyBorder="1" applyAlignment="1">
      <alignment horizontal="center"/>
    </xf>
    <xf numFmtId="3" fontId="12" fillId="0" borderId="11" xfId="28" applyNumberFormat="1" applyFont="1" applyFill="1" applyBorder="1" applyAlignment="1">
      <alignment horizontal="center"/>
    </xf>
    <xf numFmtId="3" fontId="12" fillId="0" borderId="24" xfId="28" applyNumberFormat="1" applyFont="1" applyFill="1" applyBorder="1" applyAlignment="1">
      <alignment horizontal="center"/>
    </xf>
    <xf numFmtId="3" fontId="12" fillId="0" borderId="25" xfId="28" applyNumberFormat="1" applyFont="1" applyFill="1" applyBorder="1" applyAlignment="1">
      <alignment horizontal="center"/>
    </xf>
    <xf numFmtId="3" fontId="11" fillId="0" borderId="5" xfId="29" applyNumberFormat="1" applyFont="1" applyBorder="1" applyAlignment="1">
      <alignment horizontal="left" wrapText="1"/>
    </xf>
    <xf numFmtId="3" fontId="3" fillId="0" borderId="7" xfId="29" applyNumberFormat="1" applyFont="1" applyFill="1" applyBorder="1" applyAlignment="1">
      <alignment horizontal="center" wrapText="1"/>
    </xf>
    <xf numFmtId="3" fontId="3" fillId="0" borderId="5" xfId="29" applyNumberFormat="1" applyFont="1" applyFill="1" applyBorder="1" applyAlignment="1">
      <alignment horizontal="center" wrapText="1"/>
    </xf>
    <xf numFmtId="3" fontId="3" fillId="0" borderId="20" xfId="29" applyNumberFormat="1" applyFont="1" applyFill="1" applyBorder="1" applyAlignment="1">
      <alignment horizontal="center"/>
    </xf>
    <xf numFmtId="3" fontId="3" fillId="0" borderId="15" xfId="29" applyNumberFormat="1" applyFont="1" applyFill="1" applyBorder="1" applyAlignment="1">
      <alignment horizontal="center"/>
    </xf>
    <xf numFmtId="3" fontId="3" fillId="0" borderId="16" xfId="29" applyNumberFormat="1" applyFont="1" applyFill="1" applyBorder="1" applyAlignment="1">
      <alignment horizontal="center"/>
    </xf>
    <xf numFmtId="3" fontId="3" fillId="0" borderId="7" xfId="29" applyNumberFormat="1" applyFont="1" applyFill="1" applyBorder="1" applyAlignment="1">
      <alignment horizontal="center"/>
    </xf>
    <xf numFmtId="3" fontId="3" fillId="0" borderId="19" xfId="29" applyNumberFormat="1" applyFont="1" applyFill="1" applyBorder="1" applyAlignment="1">
      <alignment horizontal="center"/>
    </xf>
    <xf numFmtId="3" fontId="12" fillId="0" borderId="11" xfId="29" applyNumberFormat="1" applyFont="1" applyFill="1" applyBorder="1" applyAlignment="1">
      <alignment horizontal="center"/>
    </xf>
    <xf numFmtId="3" fontId="12" fillId="0" borderId="24" xfId="29" applyNumberFormat="1" applyFont="1" applyFill="1" applyBorder="1" applyAlignment="1">
      <alignment horizontal="center"/>
    </xf>
    <xf numFmtId="3" fontId="12" fillId="0" borderId="36" xfId="29" applyNumberFormat="1" applyFont="1" applyFill="1" applyBorder="1" applyAlignment="1">
      <alignment horizontal="center"/>
    </xf>
    <xf numFmtId="0" fontId="11" fillId="0" borderId="5" xfId="31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1" fillId="0" borderId="5" xfId="3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1" fillId="0" borderId="5" xfId="32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3" fontId="11" fillId="0" borderId="5" xfId="33" applyNumberFormat="1" applyFont="1" applyBorder="1" applyAlignment="1">
      <alignment horizontal="left" wrapText="1"/>
    </xf>
    <xf numFmtId="0" fontId="11" fillId="0" borderId="5" xfId="34" applyFont="1" applyFill="1" applyBorder="1" applyAlignment="1">
      <alignment horizontal="left" wrapText="1"/>
    </xf>
    <xf numFmtId="3" fontId="11" fillId="0" borderId="5" xfId="35" applyNumberFormat="1" applyFont="1" applyBorder="1" applyAlignment="1">
      <alignment horizontal="left" wrapText="1"/>
    </xf>
    <xf numFmtId="0" fontId="11" fillId="0" borderId="5" xfId="36" applyFont="1" applyFill="1" applyBorder="1" applyAlignment="1">
      <alignment horizontal="left" wrapText="1"/>
    </xf>
    <xf numFmtId="0" fontId="11" fillId="0" borderId="0" xfId="36" applyFont="1" applyFill="1" applyBorder="1" applyAlignment="1">
      <alignment horizontal="left" wrapText="1"/>
    </xf>
    <xf numFmtId="3" fontId="11" fillId="0" borderId="5" xfId="37" applyNumberFormat="1" applyFont="1" applyBorder="1" applyAlignment="1">
      <alignment horizontal="left" wrapText="1"/>
    </xf>
    <xf numFmtId="0" fontId="11" fillId="0" borderId="5" xfId="39" applyFont="1" applyFill="1" applyBorder="1" applyAlignment="1">
      <alignment horizontal="left" wrapText="1"/>
    </xf>
    <xf numFmtId="3" fontId="11" fillId="0" borderId="5" xfId="38" applyNumberFormat="1" applyFont="1" applyBorder="1" applyAlignment="1">
      <alignment horizontal="left" wrapText="1"/>
    </xf>
    <xf numFmtId="3" fontId="11" fillId="0" borderId="0" xfId="38" applyNumberFormat="1" applyFont="1" applyBorder="1" applyAlignment="1">
      <alignment horizontal="left" wrapText="1"/>
    </xf>
  </cellXfs>
  <cellStyles count="40">
    <cellStyle name="20 % – uthevingsfarge 1" xfId="1"/>
    <cellStyle name="20 % – uthevingsfarge 2" xfId="2"/>
    <cellStyle name="20 % – uthevingsfarge 3" xfId="3"/>
    <cellStyle name="20 % – uthevingsfarge 4" xfId="4"/>
    <cellStyle name="20 % – uthevingsfarge 5" xfId="5"/>
    <cellStyle name="20 % – uthevingsfarge 6" xfId="6"/>
    <cellStyle name="40 % – uthevingsfarge 1" xfId="7"/>
    <cellStyle name="40 % – uthevingsfarge 2" xfId="8"/>
    <cellStyle name="40 % – uthevingsfarge 3" xfId="9"/>
    <cellStyle name="40 % – uthevingsfarge 4" xfId="10"/>
    <cellStyle name="40 % – uthevingsfarge 5" xfId="11"/>
    <cellStyle name="40 % – uthevingsfarge 6" xfId="12"/>
    <cellStyle name="60 % – uthevingsfarge 1" xfId="13"/>
    <cellStyle name="60 % – uthevingsfarge 2" xfId="14"/>
    <cellStyle name="60 % – uthevingsfarge 3" xfId="15"/>
    <cellStyle name="60 % – uthevingsfarge 4" xfId="16"/>
    <cellStyle name="60 % – uthevingsfarge 5" xfId="17"/>
    <cellStyle name="60 % – uthevingsfarge 6" xfId="18"/>
    <cellStyle name="Normal" xfId="0" builtinId="0"/>
    <cellStyle name="Normal_Tabulate 1 - Table 1" xfId="20"/>
    <cellStyle name="Normal_Tabulate 10 - Table 1" xfId="29"/>
    <cellStyle name="Normal_Tabulate 11 - Table 1" xfId="19"/>
    <cellStyle name="Normal_Tabulate 11 - Table 1_1" xfId="31"/>
    <cellStyle name="Normal_Tabulate 12 - Table 1" xfId="30"/>
    <cellStyle name="Normal_Tabulate 13 - Table 1" xfId="32"/>
    <cellStyle name="Normal_Tabulate 14 - Table 1" xfId="33"/>
    <cellStyle name="Normal_Tabulate 15 - Table 1" xfId="34"/>
    <cellStyle name="Normal_Tabulate 16 - Table 1" xfId="35"/>
    <cellStyle name="Normal_Tabulate 17 - Table 1" xfId="36"/>
    <cellStyle name="Normal_Tabulate 18 - Table 1" xfId="37"/>
    <cellStyle name="Normal_Tabulate 19 - Table 1" xfId="39"/>
    <cellStyle name="Normal_Tabulate 2 - Table 1" xfId="21"/>
    <cellStyle name="Normal_Tabulate 20 - Table 1" xfId="38"/>
    <cellStyle name="Normal_Tabulate 3 - Table 1" xfId="22"/>
    <cellStyle name="Normal_Tabulate 4 - Table 1" xfId="23"/>
    <cellStyle name="Normal_Tabulate 5 - Table 1" xfId="24"/>
    <cellStyle name="Normal_Tabulate 6 - Table 1" xfId="25"/>
    <cellStyle name="Normal_Tabulate 7 - Table 1" xfId="26"/>
    <cellStyle name="Normal_Tabulate 8 - Table 1" xfId="27"/>
    <cellStyle name="Normal_Tabulate 9 - Table 1" xfId="2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0" zoomScaleNormal="80" workbookViewId="0">
      <selection activeCell="D56" sqref="D56"/>
    </sheetView>
  </sheetViews>
  <sheetFormatPr baseColWidth="10" defaultRowHeight="12" customHeight="1"/>
  <cols>
    <col min="1" max="1" width="71.7109375" style="2" bestFit="1" customWidth="1"/>
    <col min="2" max="3" width="7.7109375" bestFit="1" customWidth="1"/>
    <col min="4" max="4" width="11.5703125" customWidth="1"/>
    <col min="5" max="5" width="14.42578125" customWidth="1"/>
    <col min="6" max="6" width="8.7109375" bestFit="1" customWidth="1"/>
  </cols>
  <sheetData>
    <row r="1" spans="1:6" ht="12" customHeight="1">
      <c r="A1" s="354" t="s">
        <v>47</v>
      </c>
      <c r="B1" s="354"/>
      <c r="C1" s="354"/>
      <c r="D1" s="354"/>
      <c r="E1" s="354"/>
      <c r="F1" s="354"/>
    </row>
    <row r="2" spans="1:6" ht="12" customHeight="1">
      <c r="A2" s="13"/>
      <c r="B2" s="360" t="s">
        <v>0</v>
      </c>
      <c r="C2" s="363" t="s">
        <v>31</v>
      </c>
      <c r="D2" s="364"/>
      <c r="E2" s="364"/>
      <c r="F2" s="365"/>
    </row>
    <row r="3" spans="1:6" ht="12" customHeight="1">
      <c r="A3" s="13"/>
      <c r="B3" s="361"/>
      <c r="C3" s="170"/>
      <c r="D3" s="171"/>
      <c r="E3" s="358" t="s">
        <v>46</v>
      </c>
      <c r="F3" s="120"/>
    </row>
    <row r="4" spans="1:6" ht="12" customHeight="1">
      <c r="A4" s="14"/>
      <c r="B4" s="362"/>
      <c r="C4" s="170" t="s">
        <v>32</v>
      </c>
      <c r="D4" s="171" t="s">
        <v>33</v>
      </c>
      <c r="E4" s="359"/>
      <c r="F4" s="172" t="s">
        <v>1</v>
      </c>
    </row>
    <row r="5" spans="1:6" ht="12" customHeight="1">
      <c r="A5" s="15"/>
      <c r="B5" s="122"/>
      <c r="C5" s="355" t="s">
        <v>34</v>
      </c>
      <c r="D5" s="356"/>
      <c r="E5" s="356"/>
      <c r="F5" s="357"/>
    </row>
    <row r="6" spans="1:6" ht="14.1" customHeight="1">
      <c r="A6" s="111" t="s">
        <v>36</v>
      </c>
      <c r="B6" s="118" t="s">
        <v>2</v>
      </c>
      <c r="C6" s="158">
        <v>49250</v>
      </c>
      <c r="D6" s="105">
        <v>49110</v>
      </c>
      <c r="E6" s="72">
        <v>130</v>
      </c>
      <c r="F6" s="159">
        <v>640</v>
      </c>
    </row>
    <row r="7" spans="1:6" ht="14.1" customHeight="1">
      <c r="A7" s="109" t="s">
        <v>40</v>
      </c>
      <c r="B7" s="118"/>
      <c r="C7" s="158"/>
      <c r="D7" s="105"/>
      <c r="E7" s="72"/>
      <c r="F7" s="159"/>
    </row>
    <row r="8" spans="1:6" ht="14.1" customHeight="1">
      <c r="A8" s="110" t="s">
        <v>3</v>
      </c>
      <c r="B8" s="118">
        <v>182</v>
      </c>
      <c r="C8" s="158">
        <v>67360</v>
      </c>
      <c r="D8" s="105">
        <v>67320</v>
      </c>
      <c r="E8" s="72">
        <v>40</v>
      </c>
      <c r="F8" s="159">
        <v>480</v>
      </c>
    </row>
    <row r="9" spans="1:6" ht="14.1" customHeight="1">
      <c r="A9" s="110" t="s">
        <v>4</v>
      </c>
      <c r="B9" s="118">
        <v>28</v>
      </c>
      <c r="C9" s="158">
        <v>49120</v>
      </c>
      <c r="D9" s="105">
        <v>49120</v>
      </c>
      <c r="E9" s="72">
        <v>0</v>
      </c>
      <c r="F9" s="159">
        <v>2340</v>
      </c>
    </row>
    <row r="10" spans="1:6" ht="14.1" customHeight="1">
      <c r="A10" s="110" t="s">
        <v>5</v>
      </c>
      <c r="B10" s="118">
        <v>51</v>
      </c>
      <c r="C10" s="158">
        <v>50240</v>
      </c>
      <c r="D10" s="105">
        <v>50220</v>
      </c>
      <c r="E10" s="72">
        <v>20</v>
      </c>
      <c r="F10" s="159">
        <v>0</v>
      </c>
    </row>
    <row r="11" spans="1:6" ht="14.1" customHeight="1">
      <c r="A11" s="110" t="s">
        <v>6</v>
      </c>
      <c r="B11" s="118">
        <v>91</v>
      </c>
      <c r="C11" s="158">
        <v>54550</v>
      </c>
      <c r="D11" s="105">
        <v>54500</v>
      </c>
      <c r="E11" s="72">
        <v>50</v>
      </c>
      <c r="F11" s="159">
        <v>410</v>
      </c>
    </row>
    <row r="12" spans="1:6" ht="14.1" customHeight="1">
      <c r="A12" s="110" t="s">
        <v>7</v>
      </c>
      <c r="B12" s="118">
        <v>559</v>
      </c>
      <c r="C12" s="158">
        <v>53210</v>
      </c>
      <c r="D12" s="105">
        <v>53020</v>
      </c>
      <c r="E12" s="72">
        <v>190</v>
      </c>
      <c r="F12" s="159">
        <v>780</v>
      </c>
    </row>
    <row r="13" spans="1:6" ht="14.1" customHeight="1">
      <c r="A13" s="110" t="s">
        <v>8</v>
      </c>
      <c r="B13" s="118">
        <v>101</v>
      </c>
      <c r="C13" s="158">
        <v>61490</v>
      </c>
      <c r="D13" s="105">
        <v>61490</v>
      </c>
      <c r="E13" s="72">
        <v>0</v>
      </c>
      <c r="F13" s="159">
        <v>0</v>
      </c>
    </row>
    <row r="14" spans="1:6" ht="14.1" customHeight="1">
      <c r="A14" s="110" t="s">
        <v>9</v>
      </c>
      <c r="B14" s="118">
        <v>261</v>
      </c>
      <c r="C14" s="158">
        <v>45020</v>
      </c>
      <c r="D14" s="105">
        <v>44960</v>
      </c>
      <c r="E14" s="72">
        <v>60</v>
      </c>
      <c r="F14" s="159">
        <v>370</v>
      </c>
    </row>
    <row r="15" spans="1:6" ht="14.1" customHeight="1">
      <c r="A15" s="110" t="s">
        <v>10</v>
      </c>
      <c r="B15" s="118">
        <v>47</v>
      </c>
      <c r="C15" s="158">
        <v>42500</v>
      </c>
      <c r="D15" s="105">
        <v>40550</v>
      </c>
      <c r="E15" s="72">
        <v>1960</v>
      </c>
      <c r="F15" s="159">
        <v>1690</v>
      </c>
    </row>
    <row r="16" spans="1:6" ht="14.1" customHeight="1">
      <c r="A16" s="110" t="s">
        <v>11</v>
      </c>
      <c r="B16" s="118">
        <v>71</v>
      </c>
      <c r="C16" s="158">
        <v>51010</v>
      </c>
      <c r="D16" s="105">
        <v>50910</v>
      </c>
      <c r="E16" s="72">
        <v>110</v>
      </c>
      <c r="F16" s="159">
        <v>1410</v>
      </c>
    </row>
    <row r="17" spans="1:6" ht="14.1" customHeight="1">
      <c r="A17" s="110" t="s">
        <v>12</v>
      </c>
      <c r="B17" s="118">
        <v>386</v>
      </c>
      <c r="C17" s="158">
        <v>41550</v>
      </c>
      <c r="D17" s="105">
        <v>41540</v>
      </c>
      <c r="E17" s="72">
        <v>10</v>
      </c>
      <c r="F17" s="159">
        <v>510</v>
      </c>
    </row>
    <row r="18" spans="1:6" ht="14.1" customHeight="1">
      <c r="A18" s="110" t="s">
        <v>13</v>
      </c>
      <c r="B18" s="118">
        <v>40</v>
      </c>
      <c r="C18" s="158">
        <v>45220</v>
      </c>
      <c r="D18" s="105">
        <v>45220</v>
      </c>
      <c r="E18" s="72">
        <v>0</v>
      </c>
      <c r="F18" s="159">
        <v>1580</v>
      </c>
    </row>
    <row r="19" spans="1:6" ht="14.1" customHeight="1">
      <c r="A19" s="110" t="s">
        <v>14</v>
      </c>
      <c r="B19" s="118">
        <v>24</v>
      </c>
      <c r="C19" s="158">
        <v>33920</v>
      </c>
      <c r="D19" s="105">
        <v>33450</v>
      </c>
      <c r="E19" s="72">
        <v>470</v>
      </c>
      <c r="F19" s="159">
        <v>10</v>
      </c>
    </row>
    <row r="20" spans="1:6" ht="14.1" customHeight="1">
      <c r="A20" s="110" t="s">
        <v>15</v>
      </c>
      <c r="B20" s="118">
        <v>90</v>
      </c>
      <c r="C20" s="158">
        <v>32640</v>
      </c>
      <c r="D20" s="105">
        <v>32480</v>
      </c>
      <c r="E20" s="72">
        <v>160</v>
      </c>
      <c r="F20" s="159">
        <v>800</v>
      </c>
    </row>
    <row r="21" spans="1:6" ht="14.1" customHeight="1">
      <c r="A21" s="111" t="s">
        <v>16</v>
      </c>
      <c r="B21" s="118">
        <v>899</v>
      </c>
      <c r="C21" s="158">
        <v>52420</v>
      </c>
      <c r="D21" s="105">
        <v>52260</v>
      </c>
      <c r="E21" s="72">
        <v>160</v>
      </c>
      <c r="F21" s="159">
        <v>670</v>
      </c>
    </row>
    <row r="22" spans="1:6" ht="14.1" customHeight="1">
      <c r="A22" s="109" t="s">
        <v>40</v>
      </c>
      <c r="B22" s="118"/>
      <c r="C22" s="158"/>
      <c r="D22" s="105"/>
      <c r="E22" s="72"/>
      <c r="F22" s="159"/>
    </row>
    <row r="23" spans="1:6" ht="14.1" customHeight="1">
      <c r="A23" s="110" t="s">
        <v>3</v>
      </c>
      <c r="B23" s="118">
        <v>96</v>
      </c>
      <c r="C23" s="158">
        <v>70240</v>
      </c>
      <c r="D23" s="105">
        <v>70180</v>
      </c>
      <c r="E23" s="72">
        <v>60</v>
      </c>
      <c r="F23" s="159">
        <v>440</v>
      </c>
    </row>
    <row r="24" spans="1:6" ht="14.1" customHeight="1">
      <c r="A24" s="110" t="s">
        <v>4</v>
      </c>
      <c r="B24" s="118">
        <v>25</v>
      </c>
      <c r="C24" s="158">
        <v>49250</v>
      </c>
      <c r="D24" s="105">
        <v>49250</v>
      </c>
      <c r="E24" s="72">
        <v>0</v>
      </c>
      <c r="F24" s="159">
        <v>2580</v>
      </c>
    </row>
    <row r="25" spans="1:6" ht="14.1" customHeight="1">
      <c r="A25" s="110" t="s">
        <v>6</v>
      </c>
      <c r="B25" s="118">
        <v>39</v>
      </c>
      <c r="C25" s="158">
        <v>57440</v>
      </c>
      <c r="D25" s="105">
        <v>57410</v>
      </c>
      <c r="E25" s="72">
        <v>30</v>
      </c>
      <c r="F25" s="159">
        <v>140</v>
      </c>
    </row>
    <row r="26" spans="1:6" ht="14.1" customHeight="1">
      <c r="A26" s="110" t="s">
        <v>7</v>
      </c>
      <c r="B26" s="118">
        <v>301</v>
      </c>
      <c r="C26" s="158">
        <v>54370</v>
      </c>
      <c r="D26" s="105">
        <v>54130</v>
      </c>
      <c r="E26" s="72">
        <v>240</v>
      </c>
      <c r="F26" s="159">
        <v>680</v>
      </c>
    </row>
    <row r="27" spans="1:6" ht="14.1" customHeight="1">
      <c r="A27" s="110" t="s">
        <v>8</v>
      </c>
      <c r="B27" s="118">
        <v>35</v>
      </c>
      <c r="C27" s="158">
        <v>61010</v>
      </c>
      <c r="D27" s="105">
        <v>61010</v>
      </c>
      <c r="E27" s="72">
        <v>0</v>
      </c>
      <c r="F27" s="159">
        <v>0</v>
      </c>
    </row>
    <row r="28" spans="1:6" ht="14.1" customHeight="1">
      <c r="A28" s="110" t="s">
        <v>9</v>
      </c>
      <c r="B28" s="118">
        <v>81</v>
      </c>
      <c r="C28" s="158">
        <v>48720</v>
      </c>
      <c r="D28" s="105">
        <v>48670</v>
      </c>
      <c r="E28" s="72">
        <v>40</v>
      </c>
      <c r="F28" s="159">
        <v>410</v>
      </c>
    </row>
    <row r="29" spans="1:6" ht="14.1" customHeight="1">
      <c r="A29" s="110" t="s">
        <v>11</v>
      </c>
      <c r="B29" s="118">
        <v>37</v>
      </c>
      <c r="C29" s="158">
        <v>50390</v>
      </c>
      <c r="D29" s="105">
        <v>50250</v>
      </c>
      <c r="E29" s="72">
        <v>140</v>
      </c>
      <c r="F29" s="159">
        <v>1420</v>
      </c>
    </row>
    <row r="30" spans="1:6" ht="14.1" customHeight="1">
      <c r="A30" s="110" t="s">
        <v>12</v>
      </c>
      <c r="B30" s="118">
        <v>65</v>
      </c>
      <c r="C30" s="158">
        <v>42330</v>
      </c>
      <c r="D30" s="105">
        <v>42330</v>
      </c>
      <c r="E30" s="72">
        <v>0</v>
      </c>
      <c r="F30" s="159">
        <v>280</v>
      </c>
    </row>
    <row r="31" spans="1:6" ht="14.1" customHeight="1">
      <c r="A31" s="110" t="s">
        <v>15</v>
      </c>
      <c r="B31" s="118">
        <v>30</v>
      </c>
      <c r="C31" s="158">
        <v>35480</v>
      </c>
      <c r="D31" s="105">
        <v>35400</v>
      </c>
      <c r="E31" s="72">
        <v>80</v>
      </c>
      <c r="F31" s="159">
        <v>1860</v>
      </c>
    </row>
    <row r="32" spans="1:6" ht="14.1" customHeight="1">
      <c r="A32" s="111" t="s">
        <v>17</v>
      </c>
      <c r="B32" s="118" t="s">
        <v>18</v>
      </c>
      <c r="C32" s="158">
        <v>47020</v>
      </c>
      <c r="D32" s="105">
        <v>46900</v>
      </c>
      <c r="E32" s="72">
        <v>110</v>
      </c>
      <c r="F32" s="159">
        <v>610</v>
      </c>
    </row>
    <row r="33" spans="1:6" ht="14.1" customHeight="1">
      <c r="A33" s="109" t="s">
        <v>40</v>
      </c>
      <c r="B33" s="118"/>
      <c r="C33" s="158"/>
      <c r="D33" s="105"/>
      <c r="E33" s="72"/>
      <c r="F33" s="159"/>
    </row>
    <row r="34" spans="1:6" ht="14.1" customHeight="1">
      <c r="A34" s="110" t="s">
        <v>3</v>
      </c>
      <c r="B34" s="118">
        <v>86</v>
      </c>
      <c r="C34" s="158">
        <v>64260</v>
      </c>
      <c r="D34" s="105">
        <v>64230</v>
      </c>
      <c r="E34" s="72">
        <v>30</v>
      </c>
      <c r="F34" s="159">
        <v>530</v>
      </c>
    </row>
    <row r="35" spans="1:6" ht="14.1" customHeight="1">
      <c r="A35" s="110" t="s">
        <v>5</v>
      </c>
      <c r="B35" s="118">
        <v>31</v>
      </c>
      <c r="C35" s="158">
        <v>50150</v>
      </c>
      <c r="D35" s="105">
        <v>50120</v>
      </c>
      <c r="E35" s="72">
        <v>30</v>
      </c>
      <c r="F35" s="159">
        <v>0</v>
      </c>
    </row>
    <row r="36" spans="1:6" ht="14.1" customHeight="1">
      <c r="A36" s="110" t="s">
        <v>6</v>
      </c>
      <c r="B36" s="118">
        <v>52</v>
      </c>
      <c r="C36" s="158">
        <v>52410</v>
      </c>
      <c r="D36" s="105">
        <v>52340</v>
      </c>
      <c r="E36" s="72">
        <v>70</v>
      </c>
      <c r="F36" s="159">
        <v>620</v>
      </c>
    </row>
    <row r="37" spans="1:6" ht="14.1" customHeight="1">
      <c r="A37" s="110" t="s">
        <v>7</v>
      </c>
      <c r="B37" s="118">
        <v>258</v>
      </c>
      <c r="C37" s="158">
        <v>51900</v>
      </c>
      <c r="D37" s="105">
        <v>51760</v>
      </c>
      <c r="E37" s="72">
        <v>140</v>
      </c>
      <c r="F37" s="159">
        <v>900</v>
      </c>
    </row>
    <row r="38" spans="1:6" ht="14.1" customHeight="1">
      <c r="A38" s="110" t="s">
        <v>8</v>
      </c>
      <c r="B38" s="118">
        <v>66</v>
      </c>
      <c r="C38" s="158">
        <v>61790</v>
      </c>
      <c r="D38" s="105">
        <v>61790</v>
      </c>
      <c r="E38" s="72">
        <v>0</v>
      </c>
      <c r="F38" s="159">
        <v>0</v>
      </c>
    </row>
    <row r="39" spans="1:6" ht="14.1" customHeight="1">
      <c r="A39" s="110" t="s">
        <v>9</v>
      </c>
      <c r="B39" s="118">
        <v>180</v>
      </c>
      <c r="C39" s="158">
        <v>43270</v>
      </c>
      <c r="D39" s="105">
        <v>43200</v>
      </c>
      <c r="E39" s="72">
        <v>70</v>
      </c>
      <c r="F39" s="159">
        <v>350</v>
      </c>
    </row>
    <row r="40" spans="1:6" ht="14.1" customHeight="1">
      <c r="A40" s="110" t="s">
        <v>10</v>
      </c>
      <c r="B40" s="118">
        <v>32</v>
      </c>
      <c r="C40" s="158">
        <v>41220</v>
      </c>
      <c r="D40" s="105">
        <v>39670</v>
      </c>
      <c r="E40" s="72">
        <v>1550</v>
      </c>
      <c r="F40" s="159">
        <v>1210</v>
      </c>
    </row>
    <row r="41" spans="1:6" ht="14.1" customHeight="1">
      <c r="A41" s="110" t="s">
        <v>11</v>
      </c>
      <c r="B41" s="118">
        <v>34</v>
      </c>
      <c r="C41" s="158">
        <v>51690</v>
      </c>
      <c r="D41" s="105">
        <v>51610</v>
      </c>
      <c r="E41" s="72">
        <v>80</v>
      </c>
      <c r="F41" s="159">
        <v>1390</v>
      </c>
    </row>
    <row r="42" spans="1:6" ht="14.1" customHeight="1">
      <c r="A42" s="110" t="s">
        <v>12</v>
      </c>
      <c r="B42" s="118">
        <v>321</v>
      </c>
      <c r="C42" s="158">
        <v>41380</v>
      </c>
      <c r="D42" s="105">
        <v>41380</v>
      </c>
      <c r="E42" s="72">
        <v>10</v>
      </c>
      <c r="F42" s="159">
        <v>560</v>
      </c>
    </row>
    <row r="43" spans="1:6" ht="14.1" customHeight="1">
      <c r="A43" s="110" t="s">
        <v>13</v>
      </c>
      <c r="B43" s="118">
        <v>32</v>
      </c>
      <c r="C43" s="158">
        <v>44880</v>
      </c>
      <c r="D43" s="105">
        <v>44880</v>
      </c>
      <c r="E43" s="72">
        <v>0</v>
      </c>
      <c r="F43" s="159">
        <v>1580</v>
      </c>
    </row>
    <row r="44" spans="1:6" ht="14.1" customHeight="1">
      <c r="A44" s="112" t="s">
        <v>15</v>
      </c>
      <c r="B44" s="119">
        <v>60</v>
      </c>
      <c r="C44" s="160">
        <v>31090</v>
      </c>
      <c r="D44" s="123">
        <v>30880</v>
      </c>
      <c r="E44" s="124">
        <v>210</v>
      </c>
      <c r="F44" s="161">
        <v>220</v>
      </c>
    </row>
    <row r="45" spans="1:6" ht="12" customHeight="1">
      <c r="A45" s="89" t="s">
        <v>35</v>
      </c>
      <c r="C45" s="56"/>
      <c r="D45" s="56"/>
      <c r="E45" s="56"/>
      <c r="F45" s="56"/>
    </row>
    <row r="46" spans="1:6" ht="12" customHeight="1">
      <c r="A46" s="6" t="s">
        <v>49</v>
      </c>
    </row>
    <row r="47" spans="1:6" ht="12" customHeight="1">
      <c r="A47" s="7" t="s">
        <v>51</v>
      </c>
    </row>
  </sheetData>
  <mergeCells count="5">
    <mergeCell ref="A1:F1"/>
    <mergeCell ref="C5:F5"/>
    <mergeCell ref="E3:E4"/>
    <mergeCell ref="B2:B4"/>
    <mergeCell ref="C2:F2"/>
  </mergeCells>
  <pageMargins left="0.05" right="0.05" top="0.5" bottom="0.5" header="0" footer="0"/>
  <pageSetup orientation="portrait" horizontalDpi="300" verticalDpi="300" r:id="rId1"/>
  <headerFooter>
    <oddHeader>Tabell 1, AAF-medlemmer 2018 - Heltidsekvivalenter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80" zoomScaleNormal="80" workbookViewId="0">
      <selection activeCell="H10" sqref="H10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1.85546875" customWidth="1"/>
    <col min="6" max="6" width="8.7109375" bestFit="1" customWidth="1"/>
  </cols>
  <sheetData>
    <row r="1" spans="1:6" ht="12" customHeight="1">
      <c r="A1" s="443" t="s">
        <v>59</v>
      </c>
      <c r="B1" s="443"/>
      <c r="C1" s="443"/>
      <c r="D1" s="443"/>
      <c r="E1" s="443"/>
      <c r="F1" s="443"/>
    </row>
    <row r="2" spans="1:6" ht="12" customHeight="1">
      <c r="A2" s="27"/>
      <c r="B2" s="451" t="s">
        <v>0</v>
      </c>
      <c r="C2" s="449" t="s">
        <v>31</v>
      </c>
      <c r="D2" s="449"/>
      <c r="E2" s="449"/>
      <c r="F2" s="450"/>
    </row>
    <row r="3" spans="1:6" ht="12" customHeight="1">
      <c r="A3" s="27"/>
      <c r="B3" s="452"/>
      <c r="C3" s="217"/>
      <c r="D3" s="217"/>
      <c r="E3" s="444" t="s">
        <v>46</v>
      </c>
      <c r="F3" s="219"/>
    </row>
    <row r="4" spans="1:6" ht="12" customHeight="1">
      <c r="A4" s="28"/>
      <c r="B4" s="452"/>
      <c r="C4" s="218" t="s">
        <v>32</v>
      </c>
      <c r="D4" s="218" t="s">
        <v>33</v>
      </c>
      <c r="E4" s="445"/>
      <c r="F4" s="220" t="s">
        <v>1</v>
      </c>
    </row>
    <row r="5" spans="1:6" ht="12" customHeight="1">
      <c r="A5" s="28"/>
      <c r="B5" s="453"/>
      <c r="C5" s="446" t="s">
        <v>34</v>
      </c>
      <c r="D5" s="447"/>
      <c r="E5" s="447"/>
      <c r="F5" s="448"/>
    </row>
    <row r="6" spans="1:6" ht="14.1" customHeight="1">
      <c r="A6" s="95" t="s">
        <v>36</v>
      </c>
      <c r="B6" s="225">
        <v>498</v>
      </c>
      <c r="C6" s="227">
        <v>50540</v>
      </c>
      <c r="D6" s="223">
        <v>50270</v>
      </c>
      <c r="E6" s="224">
        <v>250</v>
      </c>
      <c r="F6" s="228">
        <v>620</v>
      </c>
    </row>
    <row r="7" spans="1:6" ht="14.1" customHeight="1">
      <c r="A7" s="132" t="s">
        <v>40</v>
      </c>
      <c r="B7" s="225"/>
      <c r="C7" s="227"/>
      <c r="D7" s="223"/>
      <c r="E7" s="224"/>
      <c r="F7" s="228"/>
    </row>
    <row r="8" spans="1:6" ht="14.1" customHeight="1">
      <c r="A8" s="133" t="s">
        <v>3</v>
      </c>
      <c r="B8" s="226">
        <v>48</v>
      </c>
      <c r="C8" s="221">
        <v>63960</v>
      </c>
      <c r="D8" s="216">
        <v>63830</v>
      </c>
      <c r="E8" s="94">
        <v>130</v>
      </c>
      <c r="F8" s="222">
        <v>570</v>
      </c>
    </row>
    <row r="9" spans="1:6" ht="14.1" customHeight="1">
      <c r="A9" s="133" t="s">
        <v>7</v>
      </c>
      <c r="B9" s="137">
        <v>145</v>
      </c>
      <c r="C9" s="139">
        <v>56170</v>
      </c>
      <c r="D9" s="140">
        <v>55700</v>
      </c>
      <c r="E9" s="86">
        <v>480</v>
      </c>
      <c r="F9" s="149">
        <v>240</v>
      </c>
    </row>
    <row r="10" spans="1:6" ht="14.1" customHeight="1">
      <c r="A10" s="133" t="s">
        <v>9</v>
      </c>
      <c r="B10" s="137">
        <v>38</v>
      </c>
      <c r="C10" s="148">
        <v>48740</v>
      </c>
      <c r="D10" s="140">
        <v>48740</v>
      </c>
      <c r="E10" s="86">
        <v>0</v>
      </c>
      <c r="F10" s="149">
        <v>50</v>
      </c>
    </row>
    <row r="11" spans="1:6" ht="14.1" customHeight="1">
      <c r="A11" s="133" t="s">
        <v>11</v>
      </c>
      <c r="B11" s="137">
        <v>34</v>
      </c>
      <c r="C11" s="148">
        <v>52310</v>
      </c>
      <c r="D11" s="140">
        <v>52120</v>
      </c>
      <c r="E11" s="86">
        <v>190</v>
      </c>
      <c r="F11" s="149">
        <v>2400</v>
      </c>
    </row>
    <row r="12" spans="1:6" ht="14.1" customHeight="1">
      <c r="A12" s="133" t="s">
        <v>12</v>
      </c>
      <c r="B12" s="137">
        <v>53</v>
      </c>
      <c r="C12" s="148">
        <v>42710</v>
      </c>
      <c r="D12" s="140">
        <v>42710</v>
      </c>
      <c r="E12" s="86">
        <v>0</v>
      </c>
      <c r="F12" s="149">
        <v>490</v>
      </c>
    </row>
    <row r="13" spans="1:6" ht="14.1" customHeight="1">
      <c r="A13" s="133" t="s">
        <v>15</v>
      </c>
      <c r="B13" s="137">
        <v>25</v>
      </c>
      <c r="C13" s="148">
        <v>33290</v>
      </c>
      <c r="D13" s="140">
        <v>33170</v>
      </c>
      <c r="E13" s="86">
        <v>120</v>
      </c>
      <c r="F13" s="149">
        <v>1090</v>
      </c>
    </row>
    <row r="14" spans="1:6" ht="14.1" customHeight="1">
      <c r="A14" s="134" t="s">
        <v>16</v>
      </c>
      <c r="B14" s="137">
        <v>292</v>
      </c>
      <c r="C14" s="148">
        <v>52410</v>
      </c>
      <c r="D14" s="140">
        <v>52080</v>
      </c>
      <c r="E14" s="86">
        <v>330</v>
      </c>
      <c r="F14" s="149">
        <v>620</v>
      </c>
    </row>
    <row r="15" spans="1:6" ht="14.1" customHeight="1">
      <c r="A15" s="135" t="s">
        <v>40</v>
      </c>
      <c r="B15" s="137"/>
      <c r="C15" s="148"/>
      <c r="D15" s="140"/>
      <c r="E15" s="86"/>
      <c r="F15" s="149"/>
    </row>
    <row r="16" spans="1:6" ht="14.1" customHeight="1">
      <c r="A16" s="133" t="s">
        <v>7</v>
      </c>
      <c r="B16" s="137">
        <v>99</v>
      </c>
      <c r="C16" s="148">
        <v>56320</v>
      </c>
      <c r="D16" s="140">
        <v>55780</v>
      </c>
      <c r="E16" s="86">
        <v>540</v>
      </c>
      <c r="F16" s="149">
        <v>310</v>
      </c>
    </row>
    <row r="17" spans="1:6" ht="14.1" customHeight="1">
      <c r="A17" s="134" t="s">
        <v>45</v>
      </c>
      <c r="B17" s="137">
        <v>206</v>
      </c>
      <c r="C17" s="148">
        <v>47870</v>
      </c>
      <c r="D17" s="140">
        <v>47710</v>
      </c>
      <c r="E17" s="86">
        <v>130</v>
      </c>
      <c r="F17" s="149">
        <v>630</v>
      </c>
    </row>
    <row r="18" spans="1:6" ht="14.1" customHeight="1">
      <c r="A18" s="135" t="s">
        <v>40</v>
      </c>
      <c r="B18" s="137"/>
      <c r="C18" s="148"/>
      <c r="D18" s="140"/>
      <c r="E18" s="86"/>
      <c r="F18" s="149"/>
    </row>
    <row r="19" spans="1:6" ht="14.1" customHeight="1">
      <c r="A19" s="185" t="s">
        <v>7</v>
      </c>
      <c r="B19" s="141">
        <v>46</v>
      </c>
      <c r="C19" s="150">
        <v>55850</v>
      </c>
      <c r="D19" s="142">
        <v>55520</v>
      </c>
      <c r="E19" s="143">
        <v>340</v>
      </c>
      <c r="F19" s="151">
        <v>80</v>
      </c>
    </row>
    <row r="20" spans="1:6" ht="12" customHeight="1">
      <c r="A20" s="29" t="s">
        <v>35</v>
      </c>
      <c r="B20" s="56"/>
      <c r="C20" s="56"/>
      <c r="D20" s="56"/>
      <c r="E20" s="56"/>
      <c r="F20" s="56"/>
    </row>
    <row r="21" spans="1:6" ht="12" customHeight="1">
      <c r="A21" s="30" t="s">
        <v>49</v>
      </c>
    </row>
    <row r="22" spans="1:6" ht="12" customHeight="1">
      <c r="A22" s="31" t="s">
        <v>51</v>
      </c>
    </row>
  </sheetData>
  <mergeCells count="5">
    <mergeCell ref="A1:F1"/>
    <mergeCell ref="E3:E4"/>
    <mergeCell ref="C5:F5"/>
    <mergeCell ref="C2:F2"/>
    <mergeCell ref="B2:B5"/>
  </mergeCells>
  <pageMargins left="0.05" right="0.05" top="0.5" bottom="0.5" header="0" footer="0"/>
  <pageSetup orientation="portrait" horizontalDpi="300" verticalDpi="300" r:id="rId1"/>
  <headerFooter>
    <oddHeader>Tabell 10, AAF-medlemmer 2018 minus de som følger LOK - Heltidsansatte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80" zoomScaleNormal="80" workbookViewId="0">
      <selection activeCell="P23" sqref="P23"/>
    </sheetView>
  </sheetViews>
  <sheetFormatPr baseColWidth="10" defaultRowHeight="12" customHeight="1"/>
  <cols>
    <col min="1" max="1" width="62.42578125" customWidth="1"/>
    <col min="2" max="2" width="14.85546875" bestFit="1" customWidth="1"/>
    <col min="3" max="3" width="9.7109375" bestFit="1" customWidth="1"/>
    <col min="4" max="4" width="6.42578125" customWidth="1"/>
    <col min="5" max="5" width="15.28515625" customWidth="1"/>
    <col min="6" max="6" width="7.7109375" customWidth="1"/>
    <col min="7" max="7" width="9.7109375" bestFit="1" customWidth="1"/>
    <col min="8" max="8" width="6.42578125" customWidth="1"/>
    <col min="9" max="9" width="15.28515625" customWidth="1"/>
    <col min="10" max="10" width="7.7109375" customWidth="1"/>
    <col min="11" max="11" width="8.85546875" customWidth="1"/>
    <col min="12" max="12" width="8.7109375" customWidth="1"/>
  </cols>
  <sheetData>
    <row r="1" spans="1:13" ht="12" customHeight="1">
      <c r="A1" s="454" t="s">
        <v>64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13" ht="12.75">
      <c r="A2" s="246"/>
      <c r="B2" s="458" t="s">
        <v>39</v>
      </c>
      <c r="C2" s="259">
        <v>2018</v>
      </c>
      <c r="D2" s="240"/>
      <c r="E2" s="240"/>
      <c r="F2" s="260"/>
      <c r="G2" s="240">
        <v>2017</v>
      </c>
      <c r="H2" s="240"/>
      <c r="I2" s="240"/>
      <c r="J2" s="260"/>
      <c r="K2" s="241" t="s">
        <v>41</v>
      </c>
      <c r="L2" s="253"/>
      <c r="M2" s="70"/>
    </row>
    <row r="3" spans="1:13" ht="12.75">
      <c r="A3" s="246"/>
      <c r="B3" s="459"/>
      <c r="C3" s="455" t="s">
        <v>31</v>
      </c>
      <c r="D3" s="456"/>
      <c r="E3" s="456"/>
      <c r="F3" s="457"/>
      <c r="G3" s="455" t="s">
        <v>31</v>
      </c>
      <c r="H3" s="456"/>
      <c r="I3" s="456"/>
      <c r="J3" s="457"/>
      <c r="K3" s="242" t="s">
        <v>42</v>
      </c>
      <c r="L3" s="254"/>
      <c r="M3" s="70"/>
    </row>
    <row r="4" spans="1:13" ht="22.5">
      <c r="A4" s="246"/>
      <c r="B4" s="459"/>
      <c r="C4" s="290" t="s">
        <v>32</v>
      </c>
      <c r="D4" s="230" t="s">
        <v>33</v>
      </c>
      <c r="E4" s="230" t="s">
        <v>37</v>
      </c>
      <c r="F4" s="291" t="s">
        <v>1</v>
      </c>
      <c r="G4" s="239" t="s">
        <v>32</v>
      </c>
      <c r="H4" s="239" t="s">
        <v>33</v>
      </c>
      <c r="I4" s="239" t="s">
        <v>37</v>
      </c>
      <c r="J4" s="261" t="s">
        <v>1</v>
      </c>
      <c r="K4" s="229" t="s">
        <v>32</v>
      </c>
      <c r="L4" s="255" t="s">
        <v>33</v>
      </c>
      <c r="M4" s="70"/>
    </row>
    <row r="5" spans="1:13" ht="12.75">
      <c r="A5" s="246"/>
      <c r="B5" s="460"/>
      <c r="C5" s="289"/>
      <c r="D5" s="289"/>
      <c r="E5" s="289"/>
      <c r="F5" s="289" t="s">
        <v>34</v>
      </c>
      <c r="G5" s="289"/>
      <c r="H5" s="289"/>
      <c r="I5" s="289"/>
      <c r="J5" s="291"/>
      <c r="K5" s="229" t="s">
        <v>38</v>
      </c>
      <c r="L5" s="255"/>
      <c r="M5" s="70"/>
    </row>
    <row r="6" spans="1:13" ht="12.75">
      <c r="A6" s="111" t="s">
        <v>43</v>
      </c>
      <c r="B6" s="250" t="s">
        <v>26</v>
      </c>
      <c r="C6" s="243">
        <v>49690</v>
      </c>
      <c r="D6" s="231">
        <v>49590</v>
      </c>
      <c r="E6" s="231">
        <v>90</v>
      </c>
      <c r="F6" s="231">
        <v>680</v>
      </c>
      <c r="G6" s="236">
        <v>47970</v>
      </c>
      <c r="H6" s="236">
        <v>47760</v>
      </c>
      <c r="I6" s="231">
        <v>210</v>
      </c>
      <c r="J6" s="231">
        <v>560</v>
      </c>
      <c r="K6" s="232">
        <f>((C6/G6)-1)*100</f>
        <v>3.5855743172816368</v>
      </c>
      <c r="L6" s="256">
        <f>((D6/H6)-1)*100</f>
        <v>3.831658291457285</v>
      </c>
      <c r="M6" s="70"/>
    </row>
    <row r="7" spans="1:13" ht="12.75">
      <c r="A7" s="247" t="s">
        <v>40</v>
      </c>
      <c r="B7" s="251"/>
      <c r="C7" s="244"/>
      <c r="D7" s="233"/>
      <c r="E7" s="233"/>
      <c r="F7" s="233"/>
      <c r="G7" s="237"/>
      <c r="H7" s="237"/>
      <c r="I7" s="233"/>
      <c r="J7" s="233"/>
      <c r="K7" s="234"/>
      <c r="L7" s="257"/>
      <c r="M7" s="70"/>
    </row>
    <row r="8" spans="1:13" ht="12.75">
      <c r="A8" s="110" t="s">
        <v>3</v>
      </c>
      <c r="B8" s="251">
        <v>147</v>
      </c>
      <c r="C8" s="244">
        <v>66690</v>
      </c>
      <c r="D8" s="233">
        <v>66640</v>
      </c>
      <c r="E8" s="233">
        <v>50</v>
      </c>
      <c r="F8" s="233">
        <v>560</v>
      </c>
      <c r="G8" s="237">
        <v>63080</v>
      </c>
      <c r="H8" s="237">
        <v>62980</v>
      </c>
      <c r="I8" s="233">
        <v>90</v>
      </c>
      <c r="J8" s="233">
        <v>250</v>
      </c>
      <c r="K8" s="234">
        <f t="shared" ref="K8:K37" si="0">((C8/G8)-1)*100</f>
        <v>5.7228915662650648</v>
      </c>
      <c r="L8" s="257">
        <f t="shared" ref="L8:L37" si="1">((D8/H8)-1)*100</f>
        <v>5.8113686884725402</v>
      </c>
      <c r="M8" s="70"/>
    </row>
    <row r="9" spans="1:13" ht="12.75">
      <c r="A9" s="248" t="s">
        <v>4</v>
      </c>
      <c r="B9" s="251">
        <v>26</v>
      </c>
      <c r="C9" s="244">
        <v>48880</v>
      </c>
      <c r="D9" s="233">
        <v>48880</v>
      </c>
      <c r="E9" s="233">
        <v>0</v>
      </c>
      <c r="F9" s="233">
        <v>2530</v>
      </c>
      <c r="G9" s="237">
        <v>47230</v>
      </c>
      <c r="H9" s="237">
        <v>47230</v>
      </c>
      <c r="I9" s="233">
        <v>0</v>
      </c>
      <c r="J9" s="233">
        <v>1400</v>
      </c>
      <c r="K9" s="234">
        <f t="shared" si="0"/>
        <v>3.4935422401016325</v>
      </c>
      <c r="L9" s="257">
        <f t="shared" si="1"/>
        <v>3.4935422401016325</v>
      </c>
      <c r="M9" s="70"/>
    </row>
    <row r="10" spans="1:13" ht="12.75">
      <c r="A10" s="110" t="s">
        <v>5</v>
      </c>
      <c r="B10" s="251">
        <v>47</v>
      </c>
      <c r="C10" s="244">
        <v>50320</v>
      </c>
      <c r="D10" s="233">
        <v>50290</v>
      </c>
      <c r="E10" s="233">
        <v>20</v>
      </c>
      <c r="F10" s="233">
        <v>0</v>
      </c>
      <c r="G10" s="237">
        <v>49030</v>
      </c>
      <c r="H10" s="237">
        <v>49030</v>
      </c>
      <c r="I10" s="233">
        <v>0</v>
      </c>
      <c r="J10" s="233">
        <v>0</v>
      </c>
      <c r="K10" s="234">
        <f t="shared" si="0"/>
        <v>2.6310422190495508</v>
      </c>
      <c r="L10" s="257">
        <f t="shared" si="1"/>
        <v>2.5698551906995659</v>
      </c>
      <c r="M10" s="70"/>
    </row>
    <row r="11" spans="1:13" ht="12.75">
      <c r="A11" s="248" t="s">
        <v>6</v>
      </c>
      <c r="B11" s="251">
        <v>87</v>
      </c>
      <c r="C11" s="244">
        <v>54390</v>
      </c>
      <c r="D11" s="233">
        <v>54340</v>
      </c>
      <c r="E11" s="233">
        <v>60</v>
      </c>
      <c r="F11" s="233">
        <v>430</v>
      </c>
      <c r="G11" s="237">
        <v>52230</v>
      </c>
      <c r="H11" s="237">
        <v>51980</v>
      </c>
      <c r="I11" s="233">
        <v>250</v>
      </c>
      <c r="J11" s="233">
        <v>1090</v>
      </c>
      <c r="K11" s="234">
        <f t="shared" si="0"/>
        <v>4.1355542791499111</v>
      </c>
      <c r="L11" s="257">
        <f t="shared" si="1"/>
        <v>4.540207772220084</v>
      </c>
      <c r="M11" s="70"/>
    </row>
    <row r="12" spans="1:13" ht="12.75">
      <c r="A12" s="248" t="s">
        <v>7</v>
      </c>
      <c r="B12" s="251">
        <v>433</v>
      </c>
      <c r="C12" s="244">
        <v>53430</v>
      </c>
      <c r="D12" s="233">
        <v>53360</v>
      </c>
      <c r="E12" s="233">
        <v>70</v>
      </c>
      <c r="F12" s="233">
        <v>820</v>
      </c>
      <c r="G12" s="237">
        <v>51790</v>
      </c>
      <c r="H12" s="237">
        <v>51720</v>
      </c>
      <c r="I12" s="233">
        <v>80</v>
      </c>
      <c r="J12" s="233">
        <v>830</v>
      </c>
      <c r="K12" s="234">
        <f t="shared" si="0"/>
        <v>3.1666344854218931</v>
      </c>
      <c r="L12" s="257">
        <f t="shared" si="1"/>
        <v>3.1709203402938924</v>
      </c>
      <c r="M12" s="70"/>
    </row>
    <row r="13" spans="1:13" ht="12.75">
      <c r="A13" s="248" t="s">
        <v>8</v>
      </c>
      <c r="B13" s="251">
        <v>36</v>
      </c>
      <c r="C13" s="244">
        <v>59210</v>
      </c>
      <c r="D13" s="233">
        <v>59210</v>
      </c>
      <c r="E13" s="233">
        <v>0</v>
      </c>
      <c r="F13" s="233">
        <v>0</v>
      </c>
      <c r="G13" s="237">
        <v>49460</v>
      </c>
      <c r="H13" s="237">
        <v>49460</v>
      </c>
      <c r="I13" s="233">
        <v>0</v>
      </c>
      <c r="J13" s="233">
        <v>0</v>
      </c>
      <c r="K13" s="234">
        <f t="shared" si="0"/>
        <v>19.712899312575829</v>
      </c>
      <c r="L13" s="257">
        <f t="shared" si="1"/>
        <v>19.712899312575829</v>
      </c>
      <c r="M13" s="70"/>
    </row>
    <row r="14" spans="1:13" ht="12.75">
      <c r="A14" s="248" t="s">
        <v>9</v>
      </c>
      <c r="B14" s="251">
        <v>234</v>
      </c>
      <c r="C14" s="244">
        <v>45420</v>
      </c>
      <c r="D14" s="233">
        <v>45360</v>
      </c>
      <c r="E14" s="233">
        <v>60</v>
      </c>
      <c r="F14" s="233">
        <v>370</v>
      </c>
      <c r="G14" s="237">
        <v>44090</v>
      </c>
      <c r="H14" s="237">
        <v>43950</v>
      </c>
      <c r="I14" s="233">
        <v>140</v>
      </c>
      <c r="J14" s="233">
        <v>460</v>
      </c>
      <c r="K14" s="234">
        <f t="shared" si="0"/>
        <v>3.0165570424132371</v>
      </c>
      <c r="L14" s="257">
        <f t="shared" si="1"/>
        <v>3.2081911262798579</v>
      </c>
      <c r="M14" s="70"/>
    </row>
    <row r="15" spans="1:13" ht="12.75">
      <c r="A15" s="248" t="s">
        <v>10</v>
      </c>
      <c r="B15" s="251">
        <v>35</v>
      </c>
      <c r="C15" s="244">
        <v>43360</v>
      </c>
      <c r="D15" s="233">
        <v>41520</v>
      </c>
      <c r="E15" s="233">
        <v>1850</v>
      </c>
      <c r="F15" s="233">
        <v>1620</v>
      </c>
      <c r="G15" s="237">
        <v>43200</v>
      </c>
      <c r="H15" s="237">
        <v>36200</v>
      </c>
      <c r="I15" s="233">
        <v>7000</v>
      </c>
      <c r="J15" s="233">
        <v>1030</v>
      </c>
      <c r="K15" s="234">
        <f t="shared" si="0"/>
        <v>0.37037037037037646</v>
      </c>
      <c r="L15" s="257">
        <f t="shared" si="1"/>
        <v>14.696132596685075</v>
      </c>
      <c r="M15" s="70"/>
    </row>
    <row r="16" spans="1:13" ht="12.75">
      <c r="A16" s="248" t="s">
        <v>11</v>
      </c>
      <c r="B16" s="251">
        <v>58</v>
      </c>
      <c r="C16" s="244">
        <v>50910</v>
      </c>
      <c r="D16" s="233">
        <v>50810</v>
      </c>
      <c r="E16" s="233">
        <v>100</v>
      </c>
      <c r="F16" s="233">
        <v>1360</v>
      </c>
      <c r="G16" s="237">
        <v>50660</v>
      </c>
      <c r="H16" s="237">
        <v>50630</v>
      </c>
      <c r="I16" s="233">
        <v>20</v>
      </c>
      <c r="J16" s="233">
        <v>820</v>
      </c>
      <c r="K16" s="234">
        <f t="shared" si="0"/>
        <v>0.4934859849980322</v>
      </c>
      <c r="L16" s="257">
        <f t="shared" si="1"/>
        <v>0.35552044242543879</v>
      </c>
      <c r="M16" s="70"/>
    </row>
    <row r="17" spans="1:13" ht="12.75">
      <c r="A17" s="110" t="s">
        <v>12</v>
      </c>
      <c r="B17" s="251">
        <v>325</v>
      </c>
      <c r="C17" s="244">
        <v>42470</v>
      </c>
      <c r="D17" s="233">
        <v>42470</v>
      </c>
      <c r="E17" s="233">
        <v>10</v>
      </c>
      <c r="F17" s="233">
        <v>590</v>
      </c>
      <c r="G17" s="237">
        <v>41000</v>
      </c>
      <c r="H17" s="237">
        <v>40990</v>
      </c>
      <c r="I17" s="233">
        <v>10</v>
      </c>
      <c r="J17" s="233">
        <v>260</v>
      </c>
      <c r="K17" s="234">
        <f t="shared" si="0"/>
        <v>3.5853658536585398</v>
      </c>
      <c r="L17" s="257">
        <f t="shared" si="1"/>
        <v>3.6106367406684603</v>
      </c>
      <c r="M17" s="70"/>
    </row>
    <row r="18" spans="1:13" ht="12.75">
      <c r="A18" s="248" t="s">
        <v>13</v>
      </c>
      <c r="B18" s="251">
        <v>37</v>
      </c>
      <c r="C18" s="244">
        <v>45640</v>
      </c>
      <c r="D18" s="233">
        <v>45640</v>
      </c>
      <c r="E18" s="233">
        <v>0</v>
      </c>
      <c r="F18" s="233">
        <v>1670</v>
      </c>
      <c r="G18" s="237">
        <v>44640</v>
      </c>
      <c r="H18" s="237">
        <v>44640</v>
      </c>
      <c r="I18" s="233">
        <v>0</v>
      </c>
      <c r="J18" s="233">
        <v>1310</v>
      </c>
      <c r="K18" s="234">
        <f t="shared" si="0"/>
        <v>2.2401433691756178</v>
      </c>
      <c r="L18" s="257">
        <f t="shared" si="1"/>
        <v>2.2401433691756178</v>
      </c>
      <c r="M18" s="70"/>
    </row>
    <row r="19" spans="1:13" ht="12.75">
      <c r="A19" s="248" t="s">
        <v>15</v>
      </c>
      <c r="B19" s="251">
        <v>65</v>
      </c>
      <c r="C19" s="244">
        <v>34300</v>
      </c>
      <c r="D19" s="233">
        <v>34200</v>
      </c>
      <c r="E19" s="233">
        <v>100</v>
      </c>
      <c r="F19" s="233">
        <v>1020</v>
      </c>
      <c r="G19" s="237">
        <v>33860</v>
      </c>
      <c r="H19" s="237">
        <v>33780</v>
      </c>
      <c r="I19" s="233">
        <v>80</v>
      </c>
      <c r="J19" s="233">
        <v>870</v>
      </c>
      <c r="K19" s="234">
        <f t="shared" si="0"/>
        <v>1.2994683992912037</v>
      </c>
      <c r="L19" s="257">
        <f t="shared" si="1"/>
        <v>1.243339253996445</v>
      </c>
      <c r="M19" s="70"/>
    </row>
    <row r="20" spans="1:13" ht="12.75">
      <c r="A20" s="111" t="s">
        <v>16</v>
      </c>
      <c r="B20" s="251">
        <v>703</v>
      </c>
      <c r="C20" s="244">
        <v>52440</v>
      </c>
      <c r="D20" s="233">
        <v>52360</v>
      </c>
      <c r="E20" s="233">
        <v>80</v>
      </c>
      <c r="F20" s="233">
        <v>690</v>
      </c>
      <c r="G20" s="237">
        <v>50390</v>
      </c>
      <c r="H20" s="237">
        <v>50220</v>
      </c>
      <c r="I20" s="233">
        <v>170</v>
      </c>
      <c r="J20" s="233">
        <v>620</v>
      </c>
      <c r="K20" s="234">
        <f t="shared" si="0"/>
        <v>4.0682675133955071</v>
      </c>
      <c r="L20" s="257">
        <f t="shared" si="1"/>
        <v>4.2612504978096322</v>
      </c>
      <c r="M20" s="70"/>
    </row>
    <row r="21" spans="1:13" ht="12.75">
      <c r="A21" s="247" t="s">
        <v>40</v>
      </c>
      <c r="B21" s="251"/>
      <c r="C21" s="244"/>
      <c r="D21" s="233"/>
      <c r="E21" s="233"/>
      <c r="F21" s="233"/>
      <c r="G21" s="237"/>
      <c r="H21" s="237"/>
      <c r="I21" s="233"/>
      <c r="J21" s="233"/>
      <c r="K21" s="234"/>
      <c r="L21" s="257"/>
      <c r="M21" s="70"/>
    </row>
    <row r="22" spans="1:13" ht="12.75">
      <c r="A22" s="110" t="s">
        <v>3</v>
      </c>
      <c r="B22" s="251">
        <v>76</v>
      </c>
      <c r="C22" s="244">
        <v>68240</v>
      </c>
      <c r="D22" s="233">
        <v>68170</v>
      </c>
      <c r="E22" s="233">
        <v>70</v>
      </c>
      <c r="F22" s="233">
        <v>520</v>
      </c>
      <c r="G22" s="237">
        <v>64880</v>
      </c>
      <c r="H22" s="237">
        <v>64880</v>
      </c>
      <c r="I22" s="233">
        <v>0</v>
      </c>
      <c r="J22" s="233">
        <v>320</v>
      </c>
      <c r="K22" s="234">
        <f t="shared" si="0"/>
        <v>5.1787916152897573</v>
      </c>
      <c r="L22" s="257">
        <f t="shared" si="1"/>
        <v>5.0709001233045559</v>
      </c>
      <c r="M22" s="70"/>
    </row>
    <row r="23" spans="1:13" ht="12.75">
      <c r="A23" s="248" t="s">
        <v>6</v>
      </c>
      <c r="B23" s="251">
        <v>37</v>
      </c>
      <c r="C23" s="244">
        <v>57040</v>
      </c>
      <c r="D23" s="233">
        <v>57010</v>
      </c>
      <c r="E23" s="233">
        <v>30</v>
      </c>
      <c r="F23" s="233">
        <v>150</v>
      </c>
      <c r="G23" s="237">
        <v>53560</v>
      </c>
      <c r="H23" s="237">
        <v>53360</v>
      </c>
      <c r="I23" s="233">
        <v>200</v>
      </c>
      <c r="J23" s="233">
        <v>970</v>
      </c>
      <c r="K23" s="234">
        <f t="shared" si="0"/>
        <v>6.4973861090365848</v>
      </c>
      <c r="L23" s="257">
        <f t="shared" si="1"/>
        <v>6.8403298350824482</v>
      </c>
      <c r="M23" s="70"/>
    </row>
    <row r="24" spans="1:13" ht="12.75">
      <c r="A24" s="248" t="s">
        <v>7</v>
      </c>
      <c r="B24" s="251">
        <v>228</v>
      </c>
      <c r="C24" s="244">
        <v>54190</v>
      </c>
      <c r="D24" s="233">
        <v>54140</v>
      </c>
      <c r="E24" s="233">
        <v>50</v>
      </c>
      <c r="F24" s="233">
        <v>730</v>
      </c>
      <c r="G24" s="237">
        <v>52550</v>
      </c>
      <c r="H24" s="237">
        <v>52500</v>
      </c>
      <c r="I24" s="233">
        <v>50</v>
      </c>
      <c r="J24" s="233">
        <v>760</v>
      </c>
      <c r="K24" s="234">
        <f t="shared" si="0"/>
        <v>3.1208372978116072</v>
      </c>
      <c r="L24" s="257">
        <f t="shared" si="1"/>
        <v>3.1238095238095287</v>
      </c>
      <c r="M24" s="70"/>
    </row>
    <row r="25" spans="1:13" ht="12.75">
      <c r="A25" s="248" t="s">
        <v>9</v>
      </c>
      <c r="B25" s="251">
        <v>78</v>
      </c>
      <c r="C25" s="244">
        <v>48980</v>
      </c>
      <c r="D25" s="233">
        <v>48930</v>
      </c>
      <c r="E25" s="233">
        <v>50</v>
      </c>
      <c r="F25" s="233">
        <v>420</v>
      </c>
      <c r="G25" s="237">
        <v>46960</v>
      </c>
      <c r="H25" s="237">
        <v>46870</v>
      </c>
      <c r="I25" s="233">
        <v>90</v>
      </c>
      <c r="J25" s="233">
        <v>340</v>
      </c>
      <c r="K25" s="234">
        <f t="shared" si="0"/>
        <v>4.3015332197614997</v>
      </c>
      <c r="L25" s="257">
        <f t="shared" si="1"/>
        <v>4.3951354811179844</v>
      </c>
      <c r="M25" s="70"/>
    </row>
    <row r="26" spans="1:13" ht="12.75">
      <c r="A26" s="248" t="s">
        <v>11</v>
      </c>
      <c r="B26" s="251">
        <v>31</v>
      </c>
      <c r="C26" s="244">
        <v>49750</v>
      </c>
      <c r="D26" s="233">
        <v>49640</v>
      </c>
      <c r="E26" s="233">
        <v>110</v>
      </c>
      <c r="F26" s="233">
        <v>1170</v>
      </c>
      <c r="G26" s="237">
        <v>50260</v>
      </c>
      <c r="H26" s="237">
        <v>50220</v>
      </c>
      <c r="I26" s="233">
        <v>40</v>
      </c>
      <c r="J26" s="233">
        <v>1160</v>
      </c>
      <c r="K26" s="234">
        <f t="shared" si="0"/>
        <v>-1.0147234381217674</v>
      </c>
      <c r="L26" s="257">
        <f t="shared" si="1"/>
        <v>-1.1549183592194368</v>
      </c>
      <c r="M26" s="70"/>
    </row>
    <row r="27" spans="1:13" ht="12.75">
      <c r="A27" s="110" t="s">
        <v>12</v>
      </c>
      <c r="B27" s="251">
        <v>52</v>
      </c>
      <c r="C27" s="244">
        <v>43400</v>
      </c>
      <c r="D27" s="233">
        <v>43400</v>
      </c>
      <c r="E27" s="233">
        <v>0</v>
      </c>
      <c r="F27" s="233">
        <v>340</v>
      </c>
      <c r="G27" s="237">
        <v>41450</v>
      </c>
      <c r="H27" s="237">
        <v>41430</v>
      </c>
      <c r="I27" s="233">
        <v>20</v>
      </c>
      <c r="J27" s="233">
        <v>250</v>
      </c>
      <c r="K27" s="234">
        <f t="shared" si="0"/>
        <v>4.7044632086851612</v>
      </c>
      <c r="L27" s="257">
        <f t="shared" si="1"/>
        <v>4.7550084479845545</v>
      </c>
      <c r="M27" s="70"/>
    </row>
    <row r="28" spans="1:13" ht="12.75">
      <c r="A28" s="248" t="s">
        <v>15</v>
      </c>
      <c r="B28" s="251">
        <v>22</v>
      </c>
      <c r="C28" s="244">
        <v>35920</v>
      </c>
      <c r="D28" s="233">
        <v>35870</v>
      </c>
      <c r="E28" s="233">
        <v>50</v>
      </c>
      <c r="F28" s="233">
        <v>2320</v>
      </c>
      <c r="G28" s="237">
        <v>35160</v>
      </c>
      <c r="H28" s="237">
        <v>35110</v>
      </c>
      <c r="I28" s="233">
        <v>50</v>
      </c>
      <c r="J28" s="233">
        <v>2070</v>
      </c>
      <c r="K28" s="234">
        <f t="shared" si="0"/>
        <v>2.1615472127417545</v>
      </c>
      <c r="L28" s="257">
        <f t="shared" si="1"/>
        <v>2.1646254628310935</v>
      </c>
      <c r="M28" s="70"/>
    </row>
    <row r="29" spans="1:13" ht="12.75">
      <c r="A29" s="111" t="s">
        <v>17</v>
      </c>
      <c r="B29" s="251" t="s">
        <v>27</v>
      </c>
      <c r="C29" s="244">
        <v>47760</v>
      </c>
      <c r="D29" s="233">
        <v>47650</v>
      </c>
      <c r="E29" s="233">
        <v>100</v>
      </c>
      <c r="F29" s="233">
        <v>670</v>
      </c>
      <c r="G29" s="237">
        <v>46280</v>
      </c>
      <c r="H29" s="237">
        <v>46030</v>
      </c>
      <c r="I29" s="233">
        <v>240</v>
      </c>
      <c r="J29" s="233">
        <v>510</v>
      </c>
      <c r="K29" s="234">
        <f t="shared" si="0"/>
        <v>3.1979256698357883</v>
      </c>
      <c r="L29" s="257">
        <f t="shared" si="1"/>
        <v>3.5194438409732687</v>
      </c>
      <c r="M29" s="70"/>
    </row>
    <row r="30" spans="1:13" ht="12.75">
      <c r="A30" s="247" t="s">
        <v>40</v>
      </c>
      <c r="B30" s="251"/>
      <c r="C30" s="244"/>
      <c r="D30" s="233"/>
      <c r="E30" s="233"/>
      <c r="F30" s="233"/>
      <c r="G30" s="237"/>
      <c r="H30" s="237"/>
      <c r="I30" s="233"/>
      <c r="J30" s="233"/>
      <c r="K30" s="234"/>
      <c r="L30" s="257"/>
      <c r="M30" s="70"/>
    </row>
    <row r="31" spans="1:13" ht="12.75">
      <c r="A31" s="110" t="s">
        <v>3</v>
      </c>
      <c r="B31" s="251">
        <v>71</v>
      </c>
      <c r="C31" s="244">
        <v>65070</v>
      </c>
      <c r="D31" s="233">
        <v>65040</v>
      </c>
      <c r="E31" s="233">
        <v>30</v>
      </c>
      <c r="F31" s="233">
        <v>610</v>
      </c>
      <c r="G31" s="237">
        <v>61200</v>
      </c>
      <c r="H31" s="237">
        <v>61010</v>
      </c>
      <c r="I31" s="233">
        <v>190</v>
      </c>
      <c r="J31" s="233">
        <v>180</v>
      </c>
      <c r="K31" s="234">
        <f t="shared" si="0"/>
        <v>6.3235294117647056</v>
      </c>
      <c r="L31" s="257">
        <f t="shared" si="1"/>
        <v>6.6054745123750314</v>
      </c>
      <c r="M31" s="70"/>
    </row>
    <row r="32" spans="1:13" ht="12.75">
      <c r="A32" s="248" t="s">
        <v>6</v>
      </c>
      <c r="B32" s="251">
        <v>50</v>
      </c>
      <c r="C32" s="244">
        <v>52460</v>
      </c>
      <c r="D32" s="233">
        <v>52380</v>
      </c>
      <c r="E32" s="233">
        <v>70</v>
      </c>
      <c r="F32" s="233">
        <v>640</v>
      </c>
      <c r="G32" s="237">
        <v>51260</v>
      </c>
      <c r="H32" s="237">
        <v>50970</v>
      </c>
      <c r="I32" s="233">
        <v>290</v>
      </c>
      <c r="J32" s="233">
        <v>1170</v>
      </c>
      <c r="K32" s="234">
        <f t="shared" si="0"/>
        <v>2.3410066328521273</v>
      </c>
      <c r="L32" s="257">
        <f t="shared" si="1"/>
        <v>2.7663331371394984</v>
      </c>
      <c r="M32" s="70"/>
    </row>
    <row r="33" spans="1:13" ht="12.75">
      <c r="A33" s="248" t="s">
        <v>7</v>
      </c>
      <c r="B33" s="251">
        <v>205</v>
      </c>
      <c r="C33" s="244">
        <v>52580</v>
      </c>
      <c r="D33" s="233">
        <v>52490</v>
      </c>
      <c r="E33" s="233">
        <v>90</v>
      </c>
      <c r="F33" s="233">
        <v>920</v>
      </c>
      <c r="G33" s="237">
        <v>50950</v>
      </c>
      <c r="H33" s="237">
        <v>50850</v>
      </c>
      <c r="I33" s="233">
        <v>100</v>
      </c>
      <c r="J33" s="233">
        <v>920</v>
      </c>
      <c r="K33" s="234">
        <f t="shared" si="0"/>
        <v>3.1992149165848804</v>
      </c>
      <c r="L33" s="257">
        <f t="shared" si="1"/>
        <v>3.2251720747295876</v>
      </c>
      <c r="M33" s="70"/>
    </row>
    <row r="34" spans="1:13" ht="12.75">
      <c r="A34" s="248" t="s">
        <v>9</v>
      </c>
      <c r="B34" s="251">
        <v>156</v>
      </c>
      <c r="C34" s="244">
        <v>43600</v>
      </c>
      <c r="D34" s="233">
        <v>43530</v>
      </c>
      <c r="E34" s="233">
        <v>70</v>
      </c>
      <c r="F34" s="233">
        <v>350</v>
      </c>
      <c r="G34" s="237">
        <v>42620</v>
      </c>
      <c r="H34" s="237">
        <v>42450</v>
      </c>
      <c r="I34" s="233">
        <v>170</v>
      </c>
      <c r="J34" s="233">
        <v>530</v>
      </c>
      <c r="K34" s="234">
        <f t="shared" si="0"/>
        <v>2.2993899577663068</v>
      </c>
      <c r="L34" s="257">
        <f t="shared" si="1"/>
        <v>2.5441696113074119</v>
      </c>
      <c r="M34" s="70"/>
    </row>
    <row r="35" spans="1:13" ht="12.75">
      <c r="A35" s="248" t="s">
        <v>11</v>
      </c>
      <c r="B35" s="251">
        <v>27</v>
      </c>
      <c r="C35" s="244">
        <v>52270</v>
      </c>
      <c r="D35" s="233">
        <v>52170</v>
      </c>
      <c r="E35" s="233">
        <v>100</v>
      </c>
      <c r="F35" s="233">
        <v>1580</v>
      </c>
      <c r="G35" s="237">
        <v>51110</v>
      </c>
      <c r="H35" s="237">
        <v>51110</v>
      </c>
      <c r="I35" s="233">
        <v>0</v>
      </c>
      <c r="J35" s="233">
        <v>420</v>
      </c>
      <c r="K35" s="234">
        <f t="shared" si="0"/>
        <v>2.2696145568381842</v>
      </c>
      <c r="L35" s="257">
        <f t="shared" si="1"/>
        <v>2.0739581295245557</v>
      </c>
      <c r="M35" s="70"/>
    </row>
    <row r="36" spans="1:13" ht="12.75">
      <c r="A36" s="110" t="s">
        <v>12</v>
      </c>
      <c r="B36" s="251">
        <v>273</v>
      </c>
      <c r="C36" s="244">
        <v>42290</v>
      </c>
      <c r="D36" s="233">
        <v>42280</v>
      </c>
      <c r="E36" s="233">
        <v>10</v>
      </c>
      <c r="F36" s="233">
        <v>630</v>
      </c>
      <c r="G36" s="237">
        <v>40910</v>
      </c>
      <c r="H36" s="237">
        <v>40900</v>
      </c>
      <c r="I36" s="233">
        <v>10</v>
      </c>
      <c r="J36" s="233">
        <v>270</v>
      </c>
      <c r="K36" s="234">
        <f t="shared" si="0"/>
        <v>3.3732583720361697</v>
      </c>
      <c r="L36" s="257">
        <f t="shared" si="1"/>
        <v>3.3740831295843599</v>
      </c>
      <c r="M36" s="70"/>
    </row>
    <row r="37" spans="1:13" ht="12.75">
      <c r="A37" s="249" t="s">
        <v>15</v>
      </c>
      <c r="B37" s="252">
        <v>43</v>
      </c>
      <c r="C37" s="245">
        <v>33380</v>
      </c>
      <c r="D37" s="235">
        <v>33250</v>
      </c>
      <c r="E37" s="235">
        <v>120</v>
      </c>
      <c r="F37" s="235">
        <v>280</v>
      </c>
      <c r="G37" s="238">
        <v>33120</v>
      </c>
      <c r="H37" s="238">
        <v>33020</v>
      </c>
      <c r="I37" s="235">
        <v>100</v>
      </c>
      <c r="J37" s="235">
        <v>190</v>
      </c>
      <c r="K37" s="234">
        <f t="shared" si="0"/>
        <v>0.78502415458936436</v>
      </c>
      <c r="L37" s="258">
        <f t="shared" si="1"/>
        <v>0.69654754694123966</v>
      </c>
      <c r="M37" s="70"/>
    </row>
    <row r="38" spans="1:13" ht="12" customHeight="1">
      <c r="A38" s="54" t="s">
        <v>35</v>
      </c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6"/>
    </row>
    <row r="39" spans="1:13" ht="12" customHeight="1">
      <c r="A39" s="52" t="s">
        <v>65</v>
      </c>
    </row>
    <row r="40" spans="1:13" ht="12" customHeight="1">
      <c r="A40" s="52" t="s">
        <v>61</v>
      </c>
    </row>
    <row r="41" spans="1:13" ht="12" customHeight="1">
      <c r="A41" s="53" t="s">
        <v>62</v>
      </c>
    </row>
  </sheetData>
  <mergeCells count="4">
    <mergeCell ref="A1:L1"/>
    <mergeCell ref="C3:F3"/>
    <mergeCell ref="G3:J3"/>
    <mergeCell ref="B2:B5"/>
  </mergeCells>
  <pageMargins left="0.05" right="0.05" top="0.5" bottom="0.5" header="0" footer="0"/>
  <pageSetup orientation="portrait" horizontalDpi="300" verticalDpi="300" r:id="rId1"/>
  <headerFooter>
    <oddHeader>Tabell 11, Identiske AAF-medlemmer 2017 og 2018 - Heltidsekvivalenter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O14" sqref="O14"/>
    </sheetView>
  </sheetViews>
  <sheetFormatPr baseColWidth="10" defaultRowHeight="12" customHeight="1"/>
  <cols>
    <col min="1" max="1" width="79.42578125" style="2" customWidth="1"/>
    <col min="2" max="2" width="13.7109375" bestFit="1" customWidth="1"/>
    <col min="3" max="3" width="11" bestFit="1" customWidth="1"/>
    <col min="4" max="4" width="9.7109375" bestFit="1" customWidth="1"/>
    <col min="5" max="5" width="19.42578125" bestFit="1" customWidth="1"/>
    <col min="6" max="6" width="7" customWidth="1"/>
    <col min="7" max="7" width="11" bestFit="1" customWidth="1"/>
    <col min="8" max="8" width="9.7109375" bestFit="1" customWidth="1"/>
    <col min="9" max="9" width="19.42578125" bestFit="1" customWidth="1"/>
    <col min="10" max="10" width="7" customWidth="1"/>
    <col min="11" max="11" width="9.85546875" customWidth="1"/>
    <col min="12" max="12" width="9.7109375" customWidth="1"/>
  </cols>
  <sheetData>
    <row r="1" spans="1:12" ht="12" customHeight="1">
      <c r="A1" s="461" t="s">
        <v>63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2" customHeight="1">
      <c r="A2" s="262"/>
      <c r="B2" s="462" t="s">
        <v>39</v>
      </c>
      <c r="C2" s="283">
        <v>2018</v>
      </c>
      <c r="D2" s="263"/>
      <c r="E2" s="263"/>
      <c r="F2" s="275"/>
      <c r="G2" s="283">
        <v>2017</v>
      </c>
      <c r="H2" s="263"/>
      <c r="I2" s="263"/>
      <c r="J2" s="275"/>
      <c r="K2" s="103" t="s">
        <v>41</v>
      </c>
      <c r="L2" s="275"/>
    </row>
    <row r="3" spans="1:12" ht="12" customHeight="1">
      <c r="A3" s="262"/>
      <c r="B3" s="463"/>
      <c r="C3" s="284" t="s">
        <v>31</v>
      </c>
      <c r="D3" s="285"/>
      <c r="E3" s="285"/>
      <c r="F3" s="286"/>
      <c r="G3" s="284" t="s">
        <v>31</v>
      </c>
      <c r="H3" s="285"/>
      <c r="I3" s="285"/>
      <c r="J3" s="286"/>
      <c r="K3" s="103" t="s">
        <v>42</v>
      </c>
      <c r="L3" s="276"/>
    </row>
    <row r="4" spans="1:12" ht="12" customHeight="1">
      <c r="A4" s="262"/>
      <c r="B4" s="463"/>
      <c r="C4" s="287" t="s">
        <v>32</v>
      </c>
      <c r="D4" s="288" t="s">
        <v>33</v>
      </c>
      <c r="E4" s="288" t="s">
        <v>37</v>
      </c>
      <c r="F4" s="288" t="s">
        <v>1</v>
      </c>
      <c r="G4" s="288" t="s">
        <v>32</v>
      </c>
      <c r="H4" s="288" t="s">
        <v>33</v>
      </c>
      <c r="I4" s="288" t="s">
        <v>37</v>
      </c>
      <c r="J4" s="288" t="s">
        <v>1</v>
      </c>
      <c r="K4" s="263" t="s">
        <v>32</v>
      </c>
      <c r="L4" s="275" t="s">
        <v>33</v>
      </c>
    </row>
    <row r="5" spans="1:12" ht="12" customHeight="1">
      <c r="A5" s="262"/>
      <c r="B5" s="464"/>
      <c r="C5" s="103"/>
      <c r="D5" s="103"/>
      <c r="E5" s="103"/>
      <c r="F5" s="264" t="s">
        <v>34</v>
      </c>
      <c r="G5" s="103"/>
      <c r="H5" s="103"/>
      <c r="I5" s="103"/>
      <c r="J5" s="103"/>
      <c r="K5" s="264" t="s">
        <v>38</v>
      </c>
      <c r="L5" s="276"/>
    </row>
    <row r="6" spans="1:12" ht="12.75">
      <c r="A6" s="108" t="s">
        <v>36</v>
      </c>
      <c r="B6" s="280" t="s">
        <v>28</v>
      </c>
      <c r="C6" s="272">
        <v>49990</v>
      </c>
      <c r="D6" s="236">
        <v>49930</v>
      </c>
      <c r="E6" s="98">
        <v>60</v>
      </c>
      <c r="F6" s="98">
        <v>690</v>
      </c>
      <c r="G6" s="236">
        <v>48280</v>
      </c>
      <c r="H6" s="269">
        <v>48140</v>
      </c>
      <c r="I6" s="265">
        <v>140</v>
      </c>
      <c r="J6" s="265">
        <v>580</v>
      </c>
      <c r="K6" s="266">
        <f>((C6/G6)-1)*100</f>
        <v>3.5418392709196445</v>
      </c>
      <c r="L6" s="266">
        <f>((D6/H6)-1)*100</f>
        <v>3.7183215621105159</v>
      </c>
    </row>
    <row r="7" spans="1:12" ht="12.75">
      <c r="A7" s="109" t="s">
        <v>40</v>
      </c>
      <c r="B7" s="281"/>
      <c r="C7" s="273"/>
      <c r="D7" s="237"/>
      <c r="E7" s="100"/>
      <c r="F7" s="100"/>
      <c r="G7" s="237"/>
      <c r="H7" s="270"/>
      <c r="I7" s="265"/>
      <c r="J7" s="265"/>
      <c r="K7" s="266"/>
      <c r="L7" s="266"/>
    </row>
    <row r="8" spans="1:12" ht="12.75">
      <c r="A8" s="110" t="s">
        <v>3</v>
      </c>
      <c r="B8" s="281">
        <v>141</v>
      </c>
      <c r="C8" s="273">
        <v>66330</v>
      </c>
      <c r="D8" s="237">
        <v>66280</v>
      </c>
      <c r="E8" s="100">
        <v>50</v>
      </c>
      <c r="F8" s="100">
        <v>560</v>
      </c>
      <c r="G8" s="237">
        <v>63100</v>
      </c>
      <c r="H8" s="270">
        <v>63010</v>
      </c>
      <c r="I8" s="265">
        <v>90</v>
      </c>
      <c r="J8" s="265">
        <v>250</v>
      </c>
      <c r="K8" s="266">
        <f t="shared" ref="K8:K35" si="0">((C8/G8)-1)*100</f>
        <v>5.1188589540412055</v>
      </c>
      <c r="L8" s="266">
        <f t="shared" ref="L8:L35" si="1">((D8/H8)-1)*100</f>
        <v>5.1896524361212615</v>
      </c>
    </row>
    <row r="9" spans="1:12" ht="12.75">
      <c r="A9" s="248" t="s">
        <v>4</v>
      </c>
      <c r="B9" s="281">
        <v>23</v>
      </c>
      <c r="C9" s="273">
        <v>48760</v>
      </c>
      <c r="D9" s="237">
        <v>48760</v>
      </c>
      <c r="E9" s="100">
        <v>0</v>
      </c>
      <c r="F9" s="100">
        <v>2710</v>
      </c>
      <c r="G9" s="237">
        <v>47040</v>
      </c>
      <c r="H9" s="270">
        <v>47040</v>
      </c>
      <c r="I9" s="265">
        <v>0</v>
      </c>
      <c r="J9" s="265">
        <v>1500</v>
      </c>
      <c r="K9" s="266">
        <f t="shared" si="0"/>
        <v>3.6564625850340038</v>
      </c>
      <c r="L9" s="266">
        <f t="shared" si="1"/>
        <v>3.6564625850340038</v>
      </c>
    </row>
    <row r="10" spans="1:12" ht="12.75">
      <c r="A10" s="110" t="s">
        <v>5</v>
      </c>
      <c r="B10" s="281">
        <v>40</v>
      </c>
      <c r="C10" s="273">
        <v>49960</v>
      </c>
      <c r="D10" s="237">
        <v>49930</v>
      </c>
      <c r="E10" s="100">
        <v>30</v>
      </c>
      <c r="F10" s="100">
        <v>0</v>
      </c>
      <c r="G10" s="237">
        <v>48540</v>
      </c>
      <c r="H10" s="270">
        <v>48540</v>
      </c>
      <c r="I10" s="265">
        <v>0</v>
      </c>
      <c r="J10" s="265">
        <v>0</v>
      </c>
      <c r="K10" s="266">
        <f t="shared" si="0"/>
        <v>2.9254223320972494</v>
      </c>
      <c r="L10" s="266">
        <f t="shared" si="1"/>
        <v>2.863617634940252</v>
      </c>
    </row>
    <row r="11" spans="1:12" ht="12.75">
      <c r="A11" s="248" t="s">
        <v>6</v>
      </c>
      <c r="B11" s="281">
        <v>86</v>
      </c>
      <c r="C11" s="273">
        <v>54400</v>
      </c>
      <c r="D11" s="237">
        <v>54340</v>
      </c>
      <c r="E11" s="100">
        <v>60</v>
      </c>
      <c r="F11" s="100">
        <v>440</v>
      </c>
      <c r="G11" s="237">
        <v>52230</v>
      </c>
      <c r="H11" s="270">
        <v>51980</v>
      </c>
      <c r="I11" s="265">
        <v>250</v>
      </c>
      <c r="J11" s="265">
        <v>1090</v>
      </c>
      <c r="K11" s="266">
        <f t="shared" si="0"/>
        <v>4.1547003637756097</v>
      </c>
      <c r="L11" s="266">
        <f t="shared" si="1"/>
        <v>4.540207772220084</v>
      </c>
    </row>
    <row r="12" spans="1:12" ht="12.75">
      <c r="A12" s="248" t="s">
        <v>7</v>
      </c>
      <c r="B12" s="281">
        <v>408</v>
      </c>
      <c r="C12" s="273">
        <v>53810</v>
      </c>
      <c r="D12" s="237">
        <v>53740</v>
      </c>
      <c r="E12" s="100">
        <v>70</v>
      </c>
      <c r="F12" s="100">
        <v>850</v>
      </c>
      <c r="G12" s="237">
        <v>51970</v>
      </c>
      <c r="H12" s="270">
        <v>51890</v>
      </c>
      <c r="I12" s="265">
        <v>80</v>
      </c>
      <c r="J12" s="265">
        <v>860</v>
      </c>
      <c r="K12" s="266">
        <f t="shared" si="0"/>
        <v>3.5405041370021095</v>
      </c>
      <c r="L12" s="266">
        <f t="shared" si="1"/>
        <v>3.5652341491616779</v>
      </c>
    </row>
    <row r="13" spans="1:12" ht="12.75">
      <c r="A13" s="248" t="s">
        <v>9</v>
      </c>
      <c r="B13" s="281">
        <v>219</v>
      </c>
      <c r="C13" s="273">
        <v>45590</v>
      </c>
      <c r="D13" s="237">
        <v>45550</v>
      </c>
      <c r="E13" s="100">
        <v>40</v>
      </c>
      <c r="F13" s="100">
        <v>390</v>
      </c>
      <c r="G13" s="237">
        <v>44260</v>
      </c>
      <c r="H13" s="270">
        <v>44150</v>
      </c>
      <c r="I13" s="265">
        <v>110</v>
      </c>
      <c r="J13" s="265">
        <v>460</v>
      </c>
      <c r="K13" s="266">
        <f t="shared" si="0"/>
        <v>3.0049706281066513</v>
      </c>
      <c r="L13" s="266">
        <f t="shared" si="1"/>
        <v>3.1710079275198089</v>
      </c>
    </row>
    <row r="14" spans="1:12" ht="12.75">
      <c r="A14" s="248" t="s">
        <v>11</v>
      </c>
      <c r="B14" s="281">
        <v>48</v>
      </c>
      <c r="C14" s="273">
        <v>50890</v>
      </c>
      <c r="D14" s="237">
        <v>50790</v>
      </c>
      <c r="E14" s="100">
        <v>100</v>
      </c>
      <c r="F14" s="100">
        <v>1480</v>
      </c>
      <c r="G14" s="237">
        <v>51090</v>
      </c>
      <c r="H14" s="270">
        <v>51070</v>
      </c>
      <c r="I14" s="265">
        <v>20</v>
      </c>
      <c r="J14" s="265">
        <v>920</v>
      </c>
      <c r="K14" s="266">
        <f t="shared" si="0"/>
        <v>-0.39146604032099797</v>
      </c>
      <c r="L14" s="266">
        <f t="shared" si="1"/>
        <v>-0.54826708439397187</v>
      </c>
    </row>
    <row r="15" spans="1:12" ht="12.75">
      <c r="A15" s="110" t="s">
        <v>12</v>
      </c>
      <c r="B15" s="281">
        <v>289</v>
      </c>
      <c r="C15" s="273">
        <v>42500</v>
      </c>
      <c r="D15" s="237">
        <v>42490</v>
      </c>
      <c r="E15" s="100">
        <v>10</v>
      </c>
      <c r="F15" s="100">
        <v>610</v>
      </c>
      <c r="G15" s="237">
        <v>41110</v>
      </c>
      <c r="H15" s="270">
        <v>41100</v>
      </c>
      <c r="I15" s="265">
        <v>20</v>
      </c>
      <c r="J15" s="265">
        <v>280</v>
      </c>
      <c r="K15" s="266">
        <f t="shared" si="0"/>
        <v>3.3811724641206409</v>
      </c>
      <c r="L15" s="266">
        <f t="shared" si="1"/>
        <v>3.3819951338199594</v>
      </c>
    </row>
    <row r="16" spans="1:12" ht="12.75">
      <c r="A16" s="248" t="s">
        <v>13</v>
      </c>
      <c r="B16" s="281">
        <v>31</v>
      </c>
      <c r="C16" s="273">
        <v>45800</v>
      </c>
      <c r="D16" s="237">
        <v>45800</v>
      </c>
      <c r="E16" s="100">
        <v>0</v>
      </c>
      <c r="F16" s="100">
        <v>1870</v>
      </c>
      <c r="G16" s="237">
        <v>44760</v>
      </c>
      <c r="H16" s="270">
        <v>44760</v>
      </c>
      <c r="I16" s="265">
        <v>0</v>
      </c>
      <c r="J16" s="265">
        <v>1460</v>
      </c>
      <c r="K16" s="266">
        <f t="shared" si="0"/>
        <v>2.323503127792681</v>
      </c>
      <c r="L16" s="266">
        <f t="shared" si="1"/>
        <v>2.323503127792681</v>
      </c>
    </row>
    <row r="17" spans="1:12" ht="12.75">
      <c r="A17" s="248" t="s">
        <v>15</v>
      </c>
      <c r="B17" s="281">
        <v>33</v>
      </c>
      <c r="C17" s="273">
        <v>35380</v>
      </c>
      <c r="D17" s="237">
        <v>35310</v>
      </c>
      <c r="E17" s="100">
        <v>70</v>
      </c>
      <c r="F17" s="100">
        <v>1350</v>
      </c>
      <c r="G17" s="237">
        <v>34690</v>
      </c>
      <c r="H17" s="270">
        <v>34640</v>
      </c>
      <c r="I17" s="265">
        <v>50</v>
      </c>
      <c r="J17" s="265">
        <v>1180</v>
      </c>
      <c r="K17" s="266">
        <f t="shared" si="0"/>
        <v>1.989045834534453</v>
      </c>
      <c r="L17" s="266">
        <f t="shared" si="1"/>
        <v>1.9341801385681201</v>
      </c>
    </row>
    <row r="18" spans="1:12" ht="12.75">
      <c r="A18" s="277"/>
      <c r="B18" s="281"/>
      <c r="C18" s="273"/>
      <c r="D18" s="237"/>
      <c r="E18" s="100"/>
      <c r="F18" s="100"/>
      <c r="G18" s="237"/>
      <c r="H18" s="270"/>
      <c r="I18" s="265"/>
      <c r="J18" s="265"/>
      <c r="K18" s="266"/>
      <c r="L18" s="266"/>
    </row>
    <row r="19" spans="1:12" ht="12.75">
      <c r="A19" s="111" t="s">
        <v>16</v>
      </c>
      <c r="B19" s="281">
        <v>643</v>
      </c>
      <c r="C19" s="273">
        <v>52610</v>
      </c>
      <c r="D19" s="237">
        <v>52540</v>
      </c>
      <c r="E19" s="100">
        <v>60</v>
      </c>
      <c r="F19" s="100">
        <v>710</v>
      </c>
      <c r="G19" s="237">
        <v>50600</v>
      </c>
      <c r="H19" s="270">
        <v>50440</v>
      </c>
      <c r="I19" s="265">
        <v>150</v>
      </c>
      <c r="J19" s="265">
        <v>640</v>
      </c>
      <c r="K19" s="266">
        <f t="shared" si="0"/>
        <v>3.9723320158102871</v>
      </c>
      <c r="L19" s="266">
        <f t="shared" si="1"/>
        <v>4.1633624107850986</v>
      </c>
    </row>
    <row r="20" spans="1:12" ht="12.75">
      <c r="A20" s="278" t="s">
        <v>40</v>
      </c>
      <c r="B20" s="281"/>
      <c r="C20" s="273"/>
      <c r="D20" s="237"/>
      <c r="E20" s="100"/>
      <c r="F20" s="100"/>
      <c r="G20" s="237"/>
      <c r="H20" s="270"/>
      <c r="I20" s="265"/>
      <c r="J20" s="265"/>
      <c r="K20" s="266"/>
      <c r="L20" s="266"/>
    </row>
    <row r="21" spans="1:12" ht="12.75">
      <c r="A21" s="110" t="s">
        <v>3</v>
      </c>
      <c r="B21" s="281">
        <v>72</v>
      </c>
      <c r="C21" s="273">
        <v>67790</v>
      </c>
      <c r="D21" s="237">
        <v>67720</v>
      </c>
      <c r="E21" s="100">
        <v>70</v>
      </c>
      <c r="F21" s="100">
        <v>520</v>
      </c>
      <c r="G21" s="237">
        <v>64810</v>
      </c>
      <c r="H21" s="270">
        <v>64810</v>
      </c>
      <c r="I21" s="265">
        <v>0</v>
      </c>
      <c r="J21" s="265">
        <v>320</v>
      </c>
      <c r="K21" s="266">
        <f t="shared" si="0"/>
        <v>4.5980558555778428</v>
      </c>
      <c r="L21" s="266">
        <f t="shared" si="1"/>
        <v>4.4900478321246773</v>
      </c>
    </row>
    <row r="22" spans="1:12" ht="12.75">
      <c r="A22" s="248" t="s">
        <v>6</v>
      </c>
      <c r="B22" s="281">
        <v>36</v>
      </c>
      <c r="C22" s="273">
        <v>57090</v>
      </c>
      <c r="D22" s="237">
        <v>57060</v>
      </c>
      <c r="E22" s="100">
        <v>30</v>
      </c>
      <c r="F22" s="100">
        <v>150</v>
      </c>
      <c r="G22" s="237">
        <v>53570</v>
      </c>
      <c r="H22" s="270">
        <v>53370</v>
      </c>
      <c r="I22" s="265">
        <v>200</v>
      </c>
      <c r="J22" s="265">
        <v>980</v>
      </c>
      <c r="K22" s="266">
        <f t="shared" si="0"/>
        <v>6.5708418891170517</v>
      </c>
      <c r="L22" s="266">
        <f t="shared" si="1"/>
        <v>6.9139966273187081</v>
      </c>
    </row>
    <row r="23" spans="1:12" ht="12.75">
      <c r="A23" s="248" t="s">
        <v>7</v>
      </c>
      <c r="B23" s="281">
        <v>218</v>
      </c>
      <c r="C23" s="273">
        <v>54520</v>
      </c>
      <c r="D23" s="237">
        <v>54470</v>
      </c>
      <c r="E23" s="100">
        <v>50</v>
      </c>
      <c r="F23" s="100">
        <v>750</v>
      </c>
      <c r="G23" s="237">
        <v>52710</v>
      </c>
      <c r="H23" s="270">
        <v>52660</v>
      </c>
      <c r="I23" s="265">
        <v>50</v>
      </c>
      <c r="J23" s="265">
        <v>780</v>
      </c>
      <c r="K23" s="266">
        <f t="shared" si="0"/>
        <v>3.4338835135647949</v>
      </c>
      <c r="L23" s="266">
        <f t="shared" si="1"/>
        <v>3.4371439422711703</v>
      </c>
    </row>
    <row r="24" spans="1:12" ht="12.75">
      <c r="A24" s="248" t="s">
        <v>9</v>
      </c>
      <c r="B24" s="281">
        <v>76</v>
      </c>
      <c r="C24" s="273">
        <v>49160</v>
      </c>
      <c r="D24" s="237">
        <v>49160</v>
      </c>
      <c r="E24" s="100">
        <v>10</v>
      </c>
      <c r="F24" s="100">
        <v>430</v>
      </c>
      <c r="G24" s="237">
        <v>47100</v>
      </c>
      <c r="H24" s="270">
        <v>47080</v>
      </c>
      <c r="I24" s="265">
        <v>30</v>
      </c>
      <c r="J24" s="265">
        <v>330</v>
      </c>
      <c r="K24" s="266">
        <f t="shared" si="0"/>
        <v>4.3736730360934173</v>
      </c>
      <c r="L24" s="266">
        <f t="shared" si="1"/>
        <v>4.4180118946474112</v>
      </c>
    </row>
    <row r="25" spans="1:12" ht="12.75">
      <c r="A25" s="248" t="s">
        <v>11</v>
      </c>
      <c r="B25" s="281">
        <v>27</v>
      </c>
      <c r="C25" s="273">
        <v>49880</v>
      </c>
      <c r="D25" s="237">
        <v>49760</v>
      </c>
      <c r="E25" s="100">
        <v>120</v>
      </c>
      <c r="F25" s="100">
        <v>1250</v>
      </c>
      <c r="G25" s="237">
        <v>50910</v>
      </c>
      <c r="H25" s="270">
        <v>50860</v>
      </c>
      <c r="I25" s="265">
        <v>40</v>
      </c>
      <c r="J25" s="265">
        <v>1240</v>
      </c>
      <c r="K25" s="266">
        <f t="shared" si="0"/>
        <v>-2.0231781575329011</v>
      </c>
      <c r="L25" s="266">
        <f t="shared" si="1"/>
        <v>-2.1627998427054651</v>
      </c>
    </row>
    <row r="26" spans="1:12" ht="12.75">
      <c r="A26" s="110" t="s">
        <v>12</v>
      </c>
      <c r="B26" s="281">
        <v>51</v>
      </c>
      <c r="C26" s="273">
        <v>42630</v>
      </c>
      <c r="D26" s="237">
        <v>42630</v>
      </c>
      <c r="E26" s="100">
        <v>0</v>
      </c>
      <c r="F26" s="100">
        <v>340</v>
      </c>
      <c r="G26" s="237">
        <v>41490</v>
      </c>
      <c r="H26" s="270">
        <v>41470</v>
      </c>
      <c r="I26" s="265">
        <v>20</v>
      </c>
      <c r="J26" s="265">
        <v>250</v>
      </c>
      <c r="K26" s="266">
        <f t="shared" si="0"/>
        <v>2.747650036153293</v>
      </c>
      <c r="L26" s="266">
        <f t="shared" si="1"/>
        <v>2.7972027972027913</v>
      </c>
    </row>
    <row r="27" spans="1:12" ht="12.75">
      <c r="A27" s="279"/>
      <c r="B27" s="281"/>
      <c r="C27" s="273"/>
      <c r="D27" s="237"/>
      <c r="E27" s="100"/>
      <c r="F27" s="100"/>
      <c r="G27" s="237"/>
      <c r="H27" s="270"/>
      <c r="I27" s="265"/>
      <c r="J27" s="265"/>
      <c r="K27" s="266"/>
      <c r="L27" s="266"/>
    </row>
    <row r="28" spans="1:12" ht="12.75">
      <c r="A28" s="111" t="s">
        <v>17</v>
      </c>
      <c r="B28" s="281">
        <v>876</v>
      </c>
      <c r="C28" s="273">
        <v>48070</v>
      </c>
      <c r="D28" s="237">
        <v>48010</v>
      </c>
      <c r="E28" s="100">
        <v>50</v>
      </c>
      <c r="F28" s="100">
        <v>680</v>
      </c>
      <c r="G28" s="237">
        <v>46590</v>
      </c>
      <c r="H28" s="270">
        <v>46440</v>
      </c>
      <c r="I28" s="265">
        <v>130</v>
      </c>
      <c r="J28" s="265">
        <v>540</v>
      </c>
      <c r="K28" s="266">
        <f t="shared" si="0"/>
        <v>3.1766473492165659</v>
      </c>
      <c r="L28" s="266">
        <f t="shared" si="1"/>
        <v>3.3807062876830329</v>
      </c>
    </row>
    <row r="29" spans="1:12" ht="12.75">
      <c r="A29" s="278" t="s">
        <v>40</v>
      </c>
      <c r="B29" s="281"/>
      <c r="C29" s="273"/>
      <c r="D29" s="237"/>
      <c r="E29" s="100"/>
      <c r="F29" s="100"/>
      <c r="G29" s="237"/>
      <c r="H29" s="270"/>
      <c r="I29" s="265"/>
      <c r="J29" s="265"/>
      <c r="K29" s="266"/>
      <c r="L29" s="266"/>
    </row>
    <row r="30" spans="1:12" ht="12.75">
      <c r="A30" s="110" t="s">
        <v>3</v>
      </c>
      <c r="B30" s="281">
        <v>69</v>
      </c>
      <c r="C30" s="273">
        <v>64810</v>
      </c>
      <c r="D30" s="237">
        <v>64780</v>
      </c>
      <c r="E30" s="100">
        <v>30</v>
      </c>
      <c r="F30" s="100">
        <v>610</v>
      </c>
      <c r="G30" s="237">
        <v>61320</v>
      </c>
      <c r="H30" s="270">
        <v>61130</v>
      </c>
      <c r="I30" s="265">
        <v>190</v>
      </c>
      <c r="J30" s="265">
        <v>190</v>
      </c>
      <c r="K30" s="266">
        <f t="shared" si="0"/>
        <v>5.6914546640574049</v>
      </c>
      <c r="L30" s="266">
        <f t="shared" si="1"/>
        <v>5.9708817274660486</v>
      </c>
    </row>
    <row r="31" spans="1:12" ht="12.75">
      <c r="A31" s="248" t="s">
        <v>6</v>
      </c>
      <c r="B31" s="281">
        <v>50</v>
      </c>
      <c r="C31" s="273">
        <v>52460</v>
      </c>
      <c r="D31" s="237">
        <v>52380</v>
      </c>
      <c r="E31" s="100">
        <v>70</v>
      </c>
      <c r="F31" s="100">
        <v>640</v>
      </c>
      <c r="G31" s="237">
        <v>51260</v>
      </c>
      <c r="H31" s="270">
        <v>50970</v>
      </c>
      <c r="I31" s="265">
        <v>290</v>
      </c>
      <c r="J31" s="265">
        <v>1170</v>
      </c>
      <c r="K31" s="266">
        <f t="shared" si="0"/>
        <v>2.3410066328521273</v>
      </c>
      <c r="L31" s="266">
        <f t="shared" si="1"/>
        <v>2.7663331371394984</v>
      </c>
    </row>
    <row r="32" spans="1:12" ht="12.75">
      <c r="A32" s="248" t="s">
        <v>7</v>
      </c>
      <c r="B32" s="281">
        <v>190</v>
      </c>
      <c r="C32" s="273">
        <v>53000</v>
      </c>
      <c r="D32" s="237">
        <v>52900</v>
      </c>
      <c r="E32" s="100">
        <v>90</v>
      </c>
      <c r="F32" s="100">
        <v>960</v>
      </c>
      <c r="G32" s="237">
        <v>51110</v>
      </c>
      <c r="H32" s="270">
        <v>51010</v>
      </c>
      <c r="I32" s="265">
        <v>110</v>
      </c>
      <c r="J32" s="265">
        <v>950</v>
      </c>
      <c r="K32" s="266">
        <f t="shared" si="0"/>
        <v>3.6979064762277414</v>
      </c>
      <c r="L32" s="266">
        <f t="shared" si="1"/>
        <v>3.7051558517937622</v>
      </c>
    </row>
    <row r="33" spans="1:12" ht="12.75">
      <c r="A33" s="248" t="s">
        <v>9</v>
      </c>
      <c r="B33" s="281">
        <v>143</v>
      </c>
      <c r="C33" s="273">
        <v>43690</v>
      </c>
      <c r="D33" s="237">
        <v>43630</v>
      </c>
      <c r="E33" s="100">
        <v>70</v>
      </c>
      <c r="F33" s="100">
        <v>360</v>
      </c>
      <c r="G33" s="237">
        <v>42740</v>
      </c>
      <c r="H33" s="270">
        <v>42590</v>
      </c>
      <c r="I33" s="265">
        <v>160</v>
      </c>
      <c r="J33" s="265">
        <v>540</v>
      </c>
      <c r="K33" s="266">
        <f t="shared" si="0"/>
        <v>2.222742161909208</v>
      </c>
      <c r="L33" s="266">
        <f t="shared" si="1"/>
        <v>2.4418877670814743</v>
      </c>
    </row>
    <row r="34" spans="1:12" ht="12.75">
      <c r="A34" s="248" t="s">
        <v>11</v>
      </c>
      <c r="B34" s="281">
        <v>21</v>
      </c>
      <c r="C34" s="273">
        <v>52190</v>
      </c>
      <c r="D34" s="237">
        <v>52120</v>
      </c>
      <c r="E34" s="100">
        <v>80</v>
      </c>
      <c r="F34" s="100">
        <v>1790</v>
      </c>
      <c r="G34" s="237">
        <v>51340</v>
      </c>
      <c r="H34" s="270">
        <v>51340</v>
      </c>
      <c r="I34" s="265">
        <v>0</v>
      </c>
      <c r="J34" s="265">
        <v>500</v>
      </c>
      <c r="K34" s="266">
        <f t="shared" si="0"/>
        <v>1.655629139072845</v>
      </c>
      <c r="L34" s="266">
        <f t="shared" si="1"/>
        <v>1.5192832099727216</v>
      </c>
    </row>
    <row r="35" spans="1:12" ht="12.75">
      <c r="A35" s="112" t="s">
        <v>12</v>
      </c>
      <c r="B35" s="282">
        <v>238</v>
      </c>
      <c r="C35" s="274">
        <v>42470</v>
      </c>
      <c r="D35" s="238">
        <v>42460</v>
      </c>
      <c r="E35" s="102">
        <v>10</v>
      </c>
      <c r="F35" s="102">
        <v>660</v>
      </c>
      <c r="G35" s="238">
        <v>41030</v>
      </c>
      <c r="H35" s="271">
        <v>41020</v>
      </c>
      <c r="I35" s="267">
        <v>20</v>
      </c>
      <c r="J35" s="267">
        <v>290</v>
      </c>
      <c r="K35" s="268">
        <f t="shared" si="0"/>
        <v>3.509627102120394</v>
      </c>
      <c r="L35" s="266">
        <f t="shared" si="1"/>
        <v>3.5104826913700649</v>
      </c>
    </row>
    <row r="36" spans="1:12" ht="12" customHeight="1">
      <c r="A36" s="57" t="s">
        <v>35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2" customHeight="1">
      <c r="A37" s="49" t="s">
        <v>60</v>
      </c>
    </row>
    <row r="38" spans="1:12" ht="12" customHeight="1">
      <c r="A38" s="49" t="s">
        <v>61</v>
      </c>
    </row>
    <row r="39" spans="1:12" ht="12" customHeight="1">
      <c r="A39" s="50" t="s">
        <v>62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12, Identiske AAF-medlemmer 2017 og 2018 - Heltidsansatte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0" zoomScaleNormal="80" workbookViewId="0">
      <selection activeCell="B6" sqref="B6"/>
    </sheetView>
  </sheetViews>
  <sheetFormatPr baseColWidth="10" defaultRowHeight="12" customHeight="1"/>
  <cols>
    <col min="1" max="1" width="48.5703125" style="1" customWidth="1"/>
    <col min="2" max="2" width="15.4257812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2" ht="12" customHeight="1">
      <c r="A1" s="465" t="s">
        <v>66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</row>
    <row r="2" spans="1:12" ht="12" customHeight="1">
      <c r="A2" s="293"/>
      <c r="B2" s="467" t="s">
        <v>39</v>
      </c>
      <c r="C2" s="307">
        <v>2018</v>
      </c>
      <c r="D2" s="97"/>
      <c r="E2" s="97"/>
      <c r="F2" s="294"/>
      <c r="G2" s="307">
        <v>2017</v>
      </c>
      <c r="H2" s="97"/>
      <c r="I2" s="97"/>
      <c r="J2" s="294"/>
      <c r="K2" s="96" t="s">
        <v>41</v>
      </c>
      <c r="L2" s="294"/>
    </row>
    <row r="3" spans="1:12" ht="12" customHeight="1">
      <c r="A3" s="293"/>
      <c r="B3" s="468"/>
      <c r="C3" s="308" t="s">
        <v>31</v>
      </c>
      <c r="D3" s="309"/>
      <c r="E3" s="309"/>
      <c r="F3" s="310"/>
      <c r="G3" s="308" t="s">
        <v>31</v>
      </c>
      <c r="H3" s="309"/>
      <c r="I3" s="309"/>
      <c r="J3" s="310"/>
      <c r="K3" s="96" t="s">
        <v>42</v>
      </c>
      <c r="L3" s="295"/>
    </row>
    <row r="4" spans="1:12" ht="12" customHeight="1">
      <c r="A4" s="293"/>
      <c r="B4" s="468"/>
      <c r="C4" s="296" t="s">
        <v>32</v>
      </c>
      <c r="D4" s="296" t="s">
        <v>33</v>
      </c>
      <c r="E4" s="296" t="s">
        <v>37</v>
      </c>
      <c r="F4" s="296" t="s">
        <v>1</v>
      </c>
      <c r="G4" s="296" t="s">
        <v>32</v>
      </c>
      <c r="H4" s="296" t="s">
        <v>33</v>
      </c>
      <c r="I4" s="296" t="s">
        <v>37</v>
      </c>
      <c r="J4" s="296" t="s">
        <v>1</v>
      </c>
      <c r="K4" s="97" t="s">
        <v>32</v>
      </c>
      <c r="L4" s="294" t="s">
        <v>33</v>
      </c>
    </row>
    <row r="5" spans="1:12" ht="12" customHeight="1">
      <c r="A5" s="293"/>
      <c r="B5" s="469"/>
      <c r="C5" s="466" t="s">
        <v>34</v>
      </c>
      <c r="D5" s="466"/>
      <c r="E5" s="466"/>
      <c r="F5" s="466"/>
      <c r="G5" s="466"/>
      <c r="H5" s="466"/>
      <c r="I5" s="466"/>
      <c r="J5" s="466"/>
      <c r="K5" s="297" t="s">
        <v>38</v>
      </c>
      <c r="L5" s="298"/>
    </row>
    <row r="6" spans="1:12" ht="12.75">
      <c r="A6" s="305" t="s">
        <v>36</v>
      </c>
      <c r="B6" s="280">
        <v>890</v>
      </c>
      <c r="C6" s="302">
        <v>46990</v>
      </c>
      <c r="D6" s="98">
        <v>46940</v>
      </c>
      <c r="E6" s="98">
        <v>50</v>
      </c>
      <c r="F6" s="98">
        <v>0</v>
      </c>
      <c r="G6" s="98">
        <v>45270</v>
      </c>
      <c r="H6" s="98">
        <v>45200</v>
      </c>
      <c r="I6" s="98">
        <v>60</v>
      </c>
      <c r="J6" s="98">
        <v>580</v>
      </c>
      <c r="K6" s="99">
        <f>((C6/G6)-1)*100</f>
        <v>3.7994256682129413</v>
      </c>
      <c r="L6" s="299">
        <f>((D6/H6)-1)*100</f>
        <v>3.8495575221239031</v>
      </c>
    </row>
    <row r="7" spans="1:12" ht="12.75">
      <c r="A7" s="278" t="s">
        <v>40</v>
      </c>
      <c r="B7" s="281"/>
      <c r="C7" s="303"/>
      <c r="D7" s="100"/>
      <c r="E7" s="100"/>
      <c r="F7" s="100"/>
      <c r="G7" s="100"/>
      <c r="H7" s="100"/>
      <c r="I7" s="100"/>
      <c r="J7" s="100"/>
      <c r="K7" s="101"/>
      <c r="L7" s="300"/>
    </row>
    <row r="8" spans="1:12" ht="12.75">
      <c r="A8" s="110" t="s">
        <v>3</v>
      </c>
      <c r="B8" s="281">
        <v>54</v>
      </c>
      <c r="C8" s="303">
        <v>63870</v>
      </c>
      <c r="D8" s="100">
        <v>63850</v>
      </c>
      <c r="E8" s="100">
        <v>20</v>
      </c>
      <c r="F8" s="100">
        <v>0</v>
      </c>
      <c r="G8" s="100">
        <v>60540</v>
      </c>
      <c r="H8" s="100">
        <v>60540</v>
      </c>
      <c r="I8" s="100">
        <v>0</v>
      </c>
      <c r="J8" s="100">
        <v>400</v>
      </c>
      <c r="K8" s="101">
        <f t="shared" ref="K8:K25" si="0">((C8/G8)-1)*100</f>
        <v>5.5004955401387612</v>
      </c>
      <c r="L8" s="300">
        <f t="shared" ref="L8:L25" si="1">((D8/H8)-1)*100</f>
        <v>5.4674595308886742</v>
      </c>
    </row>
    <row r="9" spans="1:12" ht="12.75">
      <c r="A9" s="110" t="s">
        <v>5</v>
      </c>
      <c r="B9" s="281">
        <v>31</v>
      </c>
      <c r="C9" s="303">
        <v>48890</v>
      </c>
      <c r="D9" s="100">
        <v>48890</v>
      </c>
      <c r="E9" s="100">
        <v>0</v>
      </c>
      <c r="F9" s="100">
        <v>0</v>
      </c>
      <c r="G9" s="100">
        <v>47640</v>
      </c>
      <c r="H9" s="100">
        <v>47640</v>
      </c>
      <c r="I9" s="100">
        <v>0</v>
      </c>
      <c r="J9" s="100">
        <v>0</v>
      </c>
      <c r="K9" s="101">
        <f t="shared" si="0"/>
        <v>2.6238455079764966</v>
      </c>
      <c r="L9" s="300">
        <f t="shared" si="1"/>
        <v>2.6238455079764966</v>
      </c>
    </row>
    <row r="10" spans="1:12" ht="12.75">
      <c r="A10" s="248" t="s">
        <v>7</v>
      </c>
      <c r="B10" s="281">
        <v>214</v>
      </c>
      <c r="C10" s="303">
        <v>52030</v>
      </c>
      <c r="D10" s="100">
        <v>51910</v>
      </c>
      <c r="E10" s="100">
        <v>120</v>
      </c>
      <c r="F10" s="100">
        <v>0</v>
      </c>
      <c r="G10" s="100">
        <v>49490</v>
      </c>
      <c r="H10" s="100">
        <v>49400</v>
      </c>
      <c r="I10" s="100">
        <v>90</v>
      </c>
      <c r="J10" s="100">
        <v>1110</v>
      </c>
      <c r="K10" s="101">
        <f t="shared" si="0"/>
        <v>5.1323499696908526</v>
      </c>
      <c r="L10" s="300">
        <f t="shared" si="1"/>
        <v>5.0809716599190313</v>
      </c>
    </row>
    <row r="11" spans="1:12" ht="12.75">
      <c r="A11" s="248" t="s">
        <v>9</v>
      </c>
      <c r="B11" s="281">
        <v>158</v>
      </c>
      <c r="C11" s="303">
        <v>42880</v>
      </c>
      <c r="D11" s="100">
        <v>42800</v>
      </c>
      <c r="E11" s="100">
        <v>80</v>
      </c>
      <c r="F11" s="100">
        <v>0</v>
      </c>
      <c r="G11" s="100">
        <v>41930</v>
      </c>
      <c r="H11" s="100">
        <v>41750</v>
      </c>
      <c r="I11" s="100">
        <v>180</v>
      </c>
      <c r="J11" s="100">
        <v>630</v>
      </c>
      <c r="K11" s="101">
        <f t="shared" si="0"/>
        <v>2.2656808967326469</v>
      </c>
      <c r="L11" s="300">
        <f t="shared" si="1"/>
        <v>2.5149700598802394</v>
      </c>
    </row>
    <row r="12" spans="1:12" ht="12.75">
      <c r="A12" s="110" t="s">
        <v>12</v>
      </c>
      <c r="B12" s="281">
        <v>262</v>
      </c>
      <c r="C12" s="303">
        <v>41950</v>
      </c>
      <c r="D12" s="100">
        <v>41940</v>
      </c>
      <c r="E12" s="100">
        <v>10</v>
      </c>
      <c r="F12" s="100">
        <v>0</v>
      </c>
      <c r="G12" s="100">
        <v>40560</v>
      </c>
      <c r="H12" s="100">
        <v>40550</v>
      </c>
      <c r="I12" s="100">
        <v>10</v>
      </c>
      <c r="J12" s="100">
        <v>290</v>
      </c>
      <c r="K12" s="101">
        <f t="shared" si="0"/>
        <v>3.4270216962524636</v>
      </c>
      <c r="L12" s="300">
        <f t="shared" si="1"/>
        <v>3.4278668310727456</v>
      </c>
    </row>
    <row r="13" spans="1:12" ht="12.75">
      <c r="A13" s="248" t="s">
        <v>13</v>
      </c>
      <c r="B13" s="281">
        <v>31</v>
      </c>
      <c r="C13" s="303">
        <v>44910</v>
      </c>
      <c r="D13" s="100">
        <v>44910</v>
      </c>
      <c r="E13" s="100">
        <v>0</v>
      </c>
      <c r="F13" s="100">
        <v>0</v>
      </c>
      <c r="G13" s="100">
        <v>43900</v>
      </c>
      <c r="H13" s="100">
        <v>43900</v>
      </c>
      <c r="I13" s="100">
        <v>0</v>
      </c>
      <c r="J13" s="100">
        <v>1200</v>
      </c>
      <c r="K13" s="101">
        <f t="shared" si="0"/>
        <v>2.3006833712984065</v>
      </c>
      <c r="L13" s="300">
        <f t="shared" si="1"/>
        <v>2.3006833712984065</v>
      </c>
    </row>
    <row r="14" spans="1:12" ht="12.75">
      <c r="A14" s="306" t="s">
        <v>16</v>
      </c>
      <c r="B14" s="281">
        <v>269</v>
      </c>
      <c r="C14" s="303">
        <v>50100</v>
      </c>
      <c r="D14" s="100">
        <v>50060</v>
      </c>
      <c r="E14" s="100">
        <v>50</v>
      </c>
      <c r="F14" s="100">
        <v>0</v>
      </c>
      <c r="G14" s="100">
        <v>47870</v>
      </c>
      <c r="H14" s="100">
        <v>47820</v>
      </c>
      <c r="I14" s="100">
        <v>50</v>
      </c>
      <c r="J14" s="100">
        <v>630</v>
      </c>
      <c r="K14" s="101">
        <f t="shared" si="0"/>
        <v>4.6584499686651348</v>
      </c>
      <c r="L14" s="300">
        <f t="shared" si="1"/>
        <v>4.68423253868675</v>
      </c>
    </row>
    <row r="15" spans="1:12" ht="12.75">
      <c r="A15" s="278" t="s">
        <v>40</v>
      </c>
      <c r="B15" s="281"/>
      <c r="C15" s="303"/>
      <c r="D15" s="100"/>
      <c r="E15" s="100"/>
      <c r="F15" s="100"/>
      <c r="G15" s="100"/>
      <c r="H15" s="100"/>
      <c r="I15" s="100"/>
      <c r="J15" s="100"/>
      <c r="K15" s="101"/>
      <c r="L15" s="300"/>
    </row>
    <row r="16" spans="1:12" ht="12.75">
      <c r="A16" s="110" t="s">
        <v>3</v>
      </c>
      <c r="B16" s="281">
        <v>23</v>
      </c>
      <c r="C16" s="303">
        <v>68390</v>
      </c>
      <c r="D16" s="100">
        <v>68340</v>
      </c>
      <c r="E16" s="100">
        <v>40</v>
      </c>
      <c r="F16" s="100">
        <v>0</v>
      </c>
      <c r="G16" s="100">
        <v>63190</v>
      </c>
      <c r="H16" s="100">
        <v>63190</v>
      </c>
      <c r="I16" s="100">
        <v>0</v>
      </c>
      <c r="J16" s="100">
        <v>470</v>
      </c>
      <c r="K16" s="101">
        <f t="shared" si="0"/>
        <v>8.2291501819908177</v>
      </c>
      <c r="L16" s="300">
        <f t="shared" si="1"/>
        <v>8.1500237379332106</v>
      </c>
    </row>
    <row r="17" spans="1:12" ht="12.75">
      <c r="A17" s="248" t="s">
        <v>7</v>
      </c>
      <c r="B17" s="281">
        <v>96</v>
      </c>
      <c r="C17" s="303">
        <v>52790</v>
      </c>
      <c r="D17" s="100">
        <v>52710</v>
      </c>
      <c r="E17" s="100">
        <v>80</v>
      </c>
      <c r="F17" s="100">
        <v>0</v>
      </c>
      <c r="G17" s="100">
        <v>50260</v>
      </c>
      <c r="H17" s="100">
        <v>50200</v>
      </c>
      <c r="I17" s="100">
        <v>60</v>
      </c>
      <c r="J17" s="100">
        <v>1020</v>
      </c>
      <c r="K17" s="101">
        <f t="shared" si="0"/>
        <v>5.0338241146040685</v>
      </c>
      <c r="L17" s="300">
        <f t="shared" si="1"/>
        <v>5.0000000000000044</v>
      </c>
    </row>
    <row r="18" spans="1:12" ht="12.75">
      <c r="A18" s="248" t="s">
        <v>9</v>
      </c>
      <c r="B18" s="281">
        <v>31</v>
      </c>
      <c r="C18" s="303">
        <v>44040</v>
      </c>
      <c r="D18" s="100">
        <v>43930</v>
      </c>
      <c r="E18" s="100">
        <v>110</v>
      </c>
      <c r="F18" s="100">
        <v>0</v>
      </c>
      <c r="G18" s="100">
        <v>42460</v>
      </c>
      <c r="H18" s="100">
        <v>42260</v>
      </c>
      <c r="I18" s="100">
        <v>210</v>
      </c>
      <c r="J18" s="100">
        <v>740</v>
      </c>
      <c r="K18" s="101">
        <f t="shared" si="0"/>
        <v>3.7211493170042464</v>
      </c>
      <c r="L18" s="300">
        <f t="shared" si="1"/>
        <v>3.9517274017983883</v>
      </c>
    </row>
    <row r="19" spans="1:12" ht="12.75">
      <c r="A19" s="110" t="s">
        <v>12</v>
      </c>
      <c r="B19" s="281">
        <v>30</v>
      </c>
      <c r="C19" s="303">
        <v>39310</v>
      </c>
      <c r="D19" s="100">
        <v>39310</v>
      </c>
      <c r="E19" s="100">
        <v>0</v>
      </c>
      <c r="F19" s="100">
        <v>0</v>
      </c>
      <c r="G19" s="100">
        <v>38130</v>
      </c>
      <c r="H19" s="100">
        <v>38100</v>
      </c>
      <c r="I19" s="100">
        <v>30</v>
      </c>
      <c r="J19" s="100">
        <v>420</v>
      </c>
      <c r="K19" s="101">
        <f t="shared" si="0"/>
        <v>3.0946761080514085</v>
      </c>
      <c r="L19" s="300">
        <f t="shared" si="1"/>
        <v>3.1758530183727096</v>
      </c>
    </row>
    <row r="20" spans="1:12" ht="12.75">
      <c r="A20" s="306" t="s">
        <v>17</v>
      </c>
      <c r="B20" s="281">
        <v>621</v>
      </c>
      <c r="C20" s="303">
        <v>45610</v>
      </c>
      <c r="D20" s="100">
        <v>45560</v>
      </c>
      <c r="E20" s="100">
        <v>50</v>
      </c>
      <c r="F20" s="100">
        <v>0</v>
      </c>
      <c r="G20" s="100">
        <v>44110</v>
      </c>
      <c r="H20" s="100">
        <v>44050</v>
      </c>
      <c r="I20" s="100">
        <v>70</v>
      </c>
      <c r="J20" s="100">
        <v>550</v>
      </c>
      <c r="K20" s="101">
        <f t="shared" si="0"/>
        <v>3.4005894355021438</v>
      </c>
      <c r="L20" s="300">
        <f t="shared" si="1"/>
        <v>3.4279228149829644</v>
      </c>
    </row>
    <row r="21" spans="1:12" ht="12.75">
      <c r="A21" s="278" t="s">
        <v>40</v>
      </c>
      <c r="B21" s="281"/>
      <c r="C21" s="303"/>
      <c r="D21" s="100"/>
      <c r="E21" s="100"/>
      <c r="F21" s="100"/>
      <c r="G21" s="100"/>
      <c r="H21" s="100"/>
      <c r="I21" s="100"/>
      <c r="J21" s="100"/>
      <c r="K21" s="101"/>
      <c r="L21" s="300"/>
    </row>
    <row r="22" spans="1:12" ht="12.75">
      <c r="A22" s="110" t="s">
        <v>3</v>
      </c>
      <c r="B22" s="281">
        <v>31</v>
      </c>
      <c r="C22" s="303">
        <v>60420</v>
      </c>
      <c r="D22" s="100">
        <v>60420</v>
      </c>
      <c r="E22" s="100">
        <v>0</v>
      </c>
      <c r="F22" s="100">
        <v>0</v>
      </c>
      <c r="G22" s="100">
        <v>58530</v>
      </c>
      <c r="H22" s="100">
        <v>58530</v>
      </c>
      <c r="I22" s="100">
        <v>0</v>
      </c>
      <c r="J22" s="100">
        <v>350</v>
      </c>
      <c r="K22" s="101">
        <f t="shared" si="0"/>
        <v>3.229113275243467</v>
      </c>
      <c r="L22" s="300">
        <f t="shared" si="1"/>
        <v>3.229113275243467</v>
      </c>
    </row>
    <row r="23" spans="1:12" ht="12.75">
      <c r="A23" s="248" t="s">
        <v>7</v>
      </c>
      <c r="B23" s="281">
        <v>118</v>
      </c>
      <c r="C23" s="303">
        <v>51420</v>
      </c>
      <c r="D23" s="100">
        <v>51270</v>
      </c>
      <c r="E23" s="100">
        <v>150</v>
      </c>
      <c r="F23" s="100">
        <v>0</v>
      </c>
      <c r="G23" s="100">
        <v>48860</v>
      </c>
      <c r="H23" s="100">
        <v>48750</v>
      </c>
      <c r="I23" s="100">
        <v>110</v>
      </c>
      <c r="J23" s="100">
        <v>1190</v>
      </c>
      <c r="K23" s="101">
        <f t="shared" si="0"/>
        <v>5.2394596807204152</v>
      </c>
      <c r="L23" s="300">
        <f t="shared" si="1"/>
        <v>5.1692307692307704</v>
      </c>
    </row>
    <row r="24" spans="1:12" ht="12.75">
      <c r="A24" s="248" t="s">
        <v>9</v>
      </c>
      <c r="B24" s="281">
        <v>127</v>
      </c>
      <c r="C24" s="303">
        <v>42590</v>
      </c>
      <c r="D24" s="100">
        <v>42520</v>
      </c>
      <c r="E24" s="100">
        <v>70</v>
      </c>
      <c r="F24" s="100">
        <v>0</v>
      </c>
      <c r="G24" s="100">
        <v>41800</v>
      </c>
      <c r="H24" s="100">
        <v>41620</v>
      </c>
      <c r="I24" s="100">
        <v>180</v>
      </c>
      <c r="J24" s="100">
        <v>600</v>
      </c>
      <c r="K24" s="101">
        <f t="shared" si="0"/>
        <v>1.8899521531100527</v>
      </c>
      <c r="L24" s="300">
        <f t="shared" si="1"/>
        <v>2.1624219125420563</v>
      </c>
    </row>
    <row r="25" spans="1:12" ht="12.75">
      <c r="A25" s="112" t="s">
        <v>12</v>
      </c>
      <c r="B25" s="282">
        <v>232</v>
      </c>
      <c r="C25" s="304">
        <v>42300</v>
      </c>
      <c r="D25" s="102">
        <v>42300</v>
      </c>
      <c r="E25" s="102">
        <v>10</v>
      </c>
      <c r="F25" s="102">
        <v>0</v>
      </c>
      <c r="G25" s="102">
        <v>40890</v>
      </c>
      <c r="H25" s="102">
        <v>40880</v>
      </c>
      <c r="I25" s="102">
        <v>10</v>
      </c>
      <c r="J25" s="102">
        <v>280</v>
      </c>
      <c r="K25" s="101">
        <f t="shared" si="0"/>
        <v>3.4482758620689724</v>
      </c>
      <c r="L25" s="301">
        <f t="shared" si="1"/>
        <v>3.4735812133072308</v>
      </c>
    </row>
    <row r="26" spans="1:12" ht="12" customHeight="1">
      <c r="A26" s="58" t="s">
        <v>35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2" customHeight="1">
      <c r="A27" s="59" t="s">
        <v>65</v>
      </c>
    </row>
    <row r="28" spans="1:12" ht="12" customHeight="1">
      <c r="A28" s="59" t="s">
        <v>61</v>
      </c>
    </row>
    <row r="29" spans="1:12" ht="12" customHeight="1">
      <c r="A29" s="60" t="s">
        <v>67</v>
      </c>
    </row>
  </sheetData>
  <mergeCells count="3">
    <mergeCell ref="A1:L1"/>
    <mergeCell ref="C5:J5"/>
    <mergeCell ref="B2:B5"/>
  </mergeCells>
  <pageMargins left="0.05" right="0.05" top="0.5" bottom="0.5" header="0" footer="0"/>
  <pageSetup orientation="portrait" horizontalDpi="300" verticalDpi="300" r:id="rId1"/>
  <headerFooter>
    <oddHeader>Tabell 13, Identiske AAF-medlemmer 2017 og 2018 - Heltidsekvivalenter HK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0" zoomScaleNormal="80" workbookViewId="0">
      <selection activeCell="M38" sqref="M38"/>
    </sheetView>
  </sheetViews>
  <sheetFormatPr baseColWidth="10" defaultRowHeight="12" customHeight="1"/>
  <cols>
    <col min="1" max="1" width="39" style="2" customWidth="1"/>
    <col min="2" max="2" width="14.570312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3" ht="12" customHeight="1">
      <c r="A1" s="470" t="s">
        <v>68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3" ht="12" customHeight="1">
      <c r="A2" s="229"/>
      <c r="B2" s="467" t="s">
        <v>39</v>
      </c>
      <c r="C2" s="97">
        <v>2018</v>
      </c>
      <c r="D2" s="97"/>
      <c r="E2" s="97"/>
      <c r="F2" s="294"/>
      <c r="G2" s="307">
        <v>2017</v>
      </c>
      <c r="H2" s="97"/>
      <c r="I2" s="97"/>
      <c r="J2" s="294"/>
      <c r="K2" s="96" t="s">
        <v>41</v>
      </c>
      <c r="L2" s="294"/>
      <c r="M2" s="51"/>
    </row>
    <row r="3" spans="1:13" ht="12" customHeight="1">
      <c r="A3" s="229"/>
      <c r="B3" s="468"/>
      <c r="C3" s="309" t="s">
        <v>31</v>
      </c>
      <c r="D3" s="309"/>
      <c r="E3" s="309"/>
      <c r="F3" s="310"/>
      <c r="G3" s="308" t="s">
        <v>31</v>
      </c>
      <c r="H3" s="309"/>
      <c r="I3" s="309"/>
      <c r="J3" s="310"/>
      <c r="K3" s="96" t="s">
        <v>42</v>
      </c>
      <c r="L3" s="295"/>
      <c r="M3" s="51"/>
    </row>
    <row r="4" spans="1:13" ht="12" customHeight="1">
      <c r="A4" s="229"/>
      <c r="B4" s="468"/>
      <c r="C4" s="311" t="s">
        <v>32</v>
      </c>
      <c r="D4" s="296" t="s">
        <v>33</v>
      </c>
      <c r="E4" s="296" t="s">
        <v>37</v>
      </c>
      <c r="F4" s="296" t="s">
        <v>1</v>
      </c>
      <c r="G4" s="296" t="s">
        <v>32</v>
      </c>
      <c r="H4" s="296" t="s">
        <v>33</v>
      </c>
      <c r="I4" s="296" t="s">
        <v>37</v>
      </c>
      <c r="J4" s="312" t="s">
        <v>1</v>
      </c>
      <c r="K4" s="97" t="s">
        <v>32</v>
      </c>
      <c r="L4" s="294" t="s">
        <v>33</v>
      </c>
      <c r="M4" s="51"/>
    </row>
    <row r="5" spans="1:13" ht="12" customHeight="1">
      <c r="A5" s="229"/>
      <c r="B5" s="469"/>
      <c r="C5" s="292"/>
      <c r="D5" s="96"/>
      <c r="E5" s="96"/>
      <c r="F5" s="96" t="s">
        <v>34</v>
      </c>
      <c r="G5" s="96"/>
      <c r="H5" s="96"/>
      <c r="I5" s="96"/>
      <c r="J5" s="295"/>
      <c r="K5" s="96" t="s">
        <v>38</v>
      </c>
      <c r="L5" s="295"/>
      <c r="M5" s="51"/>
    </row>
    <row r="6" spans="1:13" ht="12.75">
      <c r="A6" s="108" t="s">
        <v>36</v>
      </c>
      <c r="B6" s="280">
        <v>828</v>
      </c>
      <c r="C6" s="272">
        <v>47240</v>
      </c>
      <c r="D6" s="236">
        <v>47190</v>
      </c>
      <c r="E6" s="236">
        <v>50</v>
      </c>
      <c r="F6" s="236">
        <v>770</v>
      </c>
      <c r="G6" s="236">
        <v>45470</v>
      </c>
      <c r="H6" s="236">
        <v>45410</v>
      </c>
      <c r="I6" s="236">
        <v>60</v>
      </c>
      <c r="J6" s="321">
        <v>600</v>
      </c>
      <c r="K6" s="99">
        <f>((C6/G6)-1)*100</f>
        <v>3.8926764899934074</v>
      </c>
      <c r="L6" s="299">
        <f>((D6/H6)-1)*100</f>
        <v>3.9198414446157237</v>
      </c>
      <c r="M6" s="51"/>
    </row>
    <row r="7" spans="1:13" ht="12.75">
      <c r="A7" s="278" t="s">
        <v>40</v>
      </c>
      <c r="B7" s="281"/>
      <c r="C7" s="273"/>
      <c r="D7" s="237"/>
      <c r="E7" s="237"/>
      <c r="F7" s="237"/>
      <c r="G7" s="237"/>
      <c r="H7" s="237"/>
      <c r="I7" s="237"/>
      <c r="J7" s="322"/>
      <c r="K7" s="101"/>
      <c r="L7" s="300"/>
      <c r="M7" s="51"/>
    </row>
    <row r="8" spans="1:13" ht="12.75">
      <c r="A8" s="110" t="s">
        <v>3</v>
      </c>
      <c r="B8" s="281">
        <v>53</v>
      </c>
      <c r="C8" s="273">
        <v>63980</v>
      </c>
      <c r="D8" s="237">
        <v>63960</v>
      </c>
      <c r="E8" s="237">
        <v>20</v>
      </c>
      <c r="F8" s="237">
        <v>540</v>
      </c>
      <c r="G8" s="237">
        <v>60640</v>
      </c>
      <c r="H8" s="237">
        <v>60640</v>
      </c>
      <c r="I8" s="237">
        <v>0</v>
      </c>
      <c r="J8" s="322">
        <v>400</v>
      </c>
      <c r="K8" s="101">
        <f t="shared" ref="K8:K25" si="0">((C8/G8)-1)*100</f>
        <v>5.5079155672823177</v>
      </c>
      <c r="L8" s="300">
        <f t="shared" ref="L8:L25" si="1">((D8/H8)-1)*100</f>
        <v>5.4749340369393051</v>
      </c>
      <c r="M8" s="51"/>
    </row>
    <row r="9" spans="1:13" ht="12.75">
      <c r="A9" s="110" t="s">
        <v>5</v>
      </c>
      <c r="B9" s="281">
        <v>29</v>
      </c>
      <c r="C9" s="273">
        <v>48700</v>
      </c>
      <c r="D9" s="237">
        <v>48700</v>
      </c>
      <c r="E9" s="237">
        <v>0</v>
      </c>
      <c r="F9" s="237">
        <v>0</v>
      </c>
      <c r="G9" s="237">
        <v>47260</v>
      </c>
      <c r="H9" s="237">
        <v>47260</v>
      </c>
      <c r="I9" s="237">
        <v>0</v>
      </c>
      <c r="J9" s="322">
        <v>0</v>
      </c>
      <c r="K9" s="101">
        <f t="shared" si="0"/>
        <v>3.0469741853575982</v>
      </c>
      <c r="L9" s="300">
        <f t="shared" si="1"/>
        <v>3.0469741853575982</v>
      </c>
      <c r="M9" s="51"/>
    </row>
    <row r="10" spans="1:13" ht="12.75">
      <c r="A10" s="248" t="s">
        <v>7</v>
      </c>
      <c r="B10" s="281">
        <v>207</v>
      </c>
      <c r="C10" s="273">
        <v>52210</v>
      </c>
      <c r="D10" s="237">
        <v>52090</v>
      </c>
      <c r="E10" s="237">
        <v>120</v>
      </c>
      <c r="F10" s="237">
        <v>1180</v>
      </c>
      <c r="G10" s="237">
        <v>49630</v>
      </c>
      <c r="H10" s="237">
        <v>49540</v>
      </c>
      <c r="I10" s="237">
        <v>90</v>
      </c>
      <c r="J10" s="322">
        <v>1140</v>
      </c>
      <c r="K10" s="101">
        <f t="shared" si="0"/>
        <v>5.1984686681442627</v>
      </c>
      <c r="L10" s="300">
        <f t="shared" si="1"/>
        <v>5.1473556721840952</v>
      </c>
      <c r="M10" s="51"/>
    </row>
    <row r="11" spans="1:13" ht="12.75">
      <c r="A11" s="248" t="s">
        <v>9</v>
      </c>
      <c r="B11" s="281">
        <v>148</v>
      </c>
      <c r="C11" s="273">
        <v>42920</v>
      </c>
      <c r="D11" s="237">
        <v>42860</v>
      </c>
      <c r="E11" s="237">
        <v>60</v>
      </c>
      <c r="F11" s="237">
        <v>490</v>
      </c>
      <c r="G11" s="237">
        <v>42000</v>
      </c>
      <c r="H11" s="237">
        <v>41850</v>
      </c>
      <c r="I11" s="237">
        <v>150</v>
      </c>
      <c r="J11" s="322">
        <v>640</v>
      </c>
      <c r="K11" s="101">
        <f t="shared" si="0"/>
        <v>2.1904761904761871</v>
      </c>
      <c r="L11" s="300">
        <f t="shared" si="1"/>
        <v>2.4133811230585334</v>
      </c>
      <c r="M11" s="51"/>
    </row>
    <row r="12" spans="1:13" ht="12.75">
      <c r="A12" s="110" t="s">
        <v>12</v>
      </c>
      <c r="B12" s="281">
        <v>236</v>
      </c>
      <c r="C12" s="273">
        <v>42090</v>
      </c>
      <c r="D12" s="237">
        <v>42080</v>
      </c>
      <c r="E12" s="237">
        <v>10</v>
      </c>
      <c r="F12" s="237">
        <v>690</v>
      </c>
      <c r="G12" s="237">
        <v>40630</v>
      </c>
      <c r="H12" s="237">
        <v>40610</v>
      </c>
      <c r="I12" s="237">
        <v>10</v>
      </c>
      <c r="J12" s="322">
        <v>310</v>
      </c>
      <c r="K12" s="101">
        <f t="shared" si="0"/>
        <v>3.5934038887521558</v>
      </c>
      <c r="L12" s="300">
        <f t="shared" si="1"/>
        <v>3.6197980792908258</v>
      </c>
      <c r="M12" s="51"/>
    </row>
    <row r="13" spans="1:13" ht="12.75">
      <c r="A13" s="248" t="s">
        <v>13</v>
      </c>
      <c r="B13" s="281">
        <v>26</v>
      </c>
      <c r="C13" s="273">
        <v>44980</v>
      </c>
      <c r="D13" s="237">
        <v>44980</v>
      </c>
      <c r="E13" s="237">
        <v>0</v>
      </c>
      <c r="F13" s="237">
        <v>1780</v>
      </c>
      <c r="G13" s="237">
        <v>43910</v>
      </c>
      <c r="H13" s="237">
        <v>43910</v>
      </c>
      <c r="I13" s="237">
        <v>0</v>
      </c>
      <c r="J13" s="322">
        <v>1340</v>
      </c>
      <c r="K13" s="101">
        <f t="shared" si="0"/>
        <v>2.4368025506718238</v>
      </c>
      <c r="L13" s="300">
        <f t="shared" si="1"/>
        <v>2.4368025506718238</v>
      </c>
      <c r="M13" s="51"/>
    </row>
    <row r="14" spans="1:13" ht="12.75">
      <c r="A14" s="111" t="s">
        <v>16</v>
      </c>
      <c r="B14" s="281">
        <v>259</v>
      </c>
      <c r="C14" s="273">
        <v>50340</v>
      </c>
      <c r="D14" s="237">
        <v>50310</v>
      </c>
      <c r="E14" s="237">
        <v>40</v>
      </c>
      <c r="F14" s="237">
        <v>890</v>
      </c>
      <c r="G14" s="237">
        <v>48040</v>
      </c>
      <c r="H14" s="237">
        <v>48000</v>
      </c>
      <c r="I14" s="237">
        <v>40</v>
      </c>
      <c r="J14" s="322">
        <v>640</v>
      </c>
      <c r="K14" s="101">
        <f t="shared" si="0"/>
        <v>4.7876769358867532</v>
      </c>
      <c r="L14" s="300">
        <f t="shared" si="1"/>
        <v>4.8124999999999973</v>
      </c>
      <c r="M14" s="51"/>
    </row>
    <row r="15" spans="1:13" ht="12.75">
      <c r="A15" s="278" t="s">
        <v>40</v>
      </c>
      <c r="B15" s="281"/>
      <c r="C15" s="273"/>
      <c r="D15" s="237"/>
      <c r="E15" s="237"/>
      <c r="F15" s="237"/>
      <c r="G15" s="237"/>
      <c r="H15" s="237"/>
      <c r="I15" s="237"/>
      <c r="J15" s="322"/>
      <c r="K15" s="101"/>
      <c r="L15" s="300"/>
      <c r="M15" s="51"/>
    </row>
    <row r="16" spans="1:13" ht="12.75">
      <c r="A16" s="110" t="s">
        <v>3</v>
      </c>
      <c r="B16" s="281">
        <v>23</v>
      </c>
      <c r="C16" s="273">
        <v>68390</v>
      </c>
      <c r="D16" s="237">
        <v>68340</v>
      </c>
      <c r="E16" s="237">
        <v>40</v>
      </c>
      <c r="F16" s="237">
        <v>290</v>
      </c>
      <c r="G16" s="237">
        <v>63190</v>
      </c>
      <c r="H16" s="237">
        <v>63190</v>
      </c>
      <c r="I16" s="237">
        <v>0</v>
      </c>
      <c r="J16" s="322">
        <v>470</v>
      </c>
      <c r="K16" s="101">
        <f t="shared" si="0"/>
        <v>8.2291501819908177</v>
      </c>
      <c r="L16" s="300">
        <f t="shared" si="1"/>
        <v>8.1500237379332106</v>
      </c>
      <c r="M16" s="51"/>
    </row>
    <row r="17" spans="1:13" ht="12.75">
      <c r="A17" s="248" t="s">
        <v>7</v>
      </c>
      <c r="B17" s="281">
        <v>93</v>
      </c>
      <c r="C17" s="273">
        <v>53100</v>
      </c>
      <c r="D17" s="237">
        <v>53020</v>
      </c>
      <c r="E17" s="237">
        <v>80</v>
      </c>
      <c r="F17" s="237">
        <v>1200</v>
      </c>
      <c r="G17" s="237">
        <v>50440</v>
      </c>
      <c r="H17" s="237">
        <v>50380</v>
      </c>
      <c r="I17" s="237">
        <v>60</v>
      </c>
      <c r="J17" s="322">
        <v>1040</v>
      </c>
      <c r="K17" s="101">
        <f t="shared" si="0"/>
        <v>5.2735923869944523</v>
      </c>
      <c r="L17" s="300">
        <f t="shared" si="1"/>
        <v>5.240174672489073</v>
      </c>
      <c r="M17" s="51"/>
    </row>
    <row r="18" spans="1:13" ht="12.75">
      <c r="A18" s="248" t="s">
        <v>9</v>
      </c>
      <c r="B18" s="281">
        <v>30</v>
      </c>
      <c r="C18" s="273">
        <v>44190</v>
      </c>
      <c r="D18" s="237">
        <v>44180</v>
      </c>
      <c r="E18" s="237">
        <v>20</v>
      </c>
      <c r="F18" s="237">
        <v>1020</v>
      </c>
      <c r="G18" s="237">
        <v>42530</v>
      </c>
      <c r="H18" s="237">
        <v>42470</v>
      </c>
      <c r="I18" s="237">
        <v>60</v>
      </c>
      <c r="J18" s="322">
        <v>720</v>
      </c>
      <c r="K18" s="101">
        <f t="shared" si="0"/>
        <v>3.903127204326351</v>
      </c>
      <c r="L18" s="300">
        <f t="shared" si="1"/>
        <v>4.0263715563927382</v>
      </c>
      <c r="M18" s="51"/>
    </row>
    <row r="19" spans="1:13" ht="12.75">
      <c r="A19" s="110" t="s">
        <v>12</v>
      </c>
      <c r="B19" s="281">
        <v>30</v>
      </c>
      <c r="C19" s="273">
        <v>39310</v>
      </c>
      <c r="D19" s="237">
        <v>39310</v>
      </c>
      <c r="E19" s="237">
        <v>0</v>
      </c>
      <c r="F19" s="237">
        <v>580</v>
      </c>
      <c r="G19" s="237">
        <v>38130</v>
      </c>
      <c r="H19" s="237">
        <v>38100</v>
      </c>
      <c r="I19" s="237">
        <v>30</v>
      </c>
      <c r="J19" s="322">
        <v>420</v>
      </c>
      <c r="K19" s="101">
        <f t="shared" si="0"/>
        <v>3.0946761080514085</v>
      </c>
      <c r="L19" s="300">
        <f t="shared" si="1"/>
        <v>3.1758530183727096</v>
      </c>
      <c r="M19" s="51"/>
    </row>
    <row r="20" spans="1:13" ht="12.75">
      <c r="A20" s="111" t="s">
        <v>17</v>
      </c>
      <c r="B20" s="281">
        <v>569</v>
      </c>
      <c r="C20" s="273">
        <v>45830</v>
      </c>
      <c r="D20" s="237">
        <v>45780</v>
      </c>
      <c r="E20" s="237">
        <v>50</v>
      </c>
      <c r="F20" s="237">
        <v>720</v>
      </c>
      <c r="G20" s="237">
        <v>44300</v>
      </c>
      <c r="H20" s="237">
        <v>44230</v>
      </c>
      <c r="I20" s="237">
        <v>70</v>
      </c>
      <c r="J20" s="322">
        <v>580</v>
      </c>
      <c r="K20" s="101">
        <f t="shared" si="0"/>
        <v>3.4537246049661352</v>
      </c>
      <c r="L20" s="300">
        <f t="shared" si="1"/>
        <v>3.5044087723264727</v>
      </c>
      <c r="M20" s="51"/>
    </row>
    <row r="21" spans="1:13" ht="12.75">
      <c r="A21" s="278" t="s">
        <v>40</v>
      </c>
      <c r="B21" s="281"/>
      <c r="C21" s="273"/>
      <c r="D21" s="237"/>
      <c r="E21" s="237"/>
      <c r="F21" s="237"/>
      <c r="G21" s="237"/>
      <c r="H21" s="237"/>
      <c r="I21" s="237"/>
      <c r="J21" s="322"/>
      <c r="K21" s="101"/>
      <c r="L21" s="300"/>
      <c r="M21" s="51"/>
    </row>
    <row r="22" spans="1:13" ht="12.75">
      <c r="A22" s="110" t="s">
        <v>3</v>
      </c>
      <c r="B22" s="281">
        <v>30</v>
      </c>
      <c r="C22" s="273">
        <v>60600</v>
      </c>
      <c r="D22" s="237">
        <v>60600</v>
      </c>
      <c r="E22" s="237">
        <v>0</v>
      </c>
      <c r="F22" s="237">
        <v>730</v>
      </c>
      <c r="G22" s="237">
        <v>58690</v>
      </c>
      <c r="H22" s="237">
        <v>58690</v>
      </c>
      <c r="I22" s="237">
        <v>0</v>
      </c>
      <c r="J22" s="322">
        <v>350</v>
      </c>
      <c r="K22" s="101">
        <f t="shared" si="0"/>
        <v>3.2543874595331479</v>
      </c>
      <c r="L22" s="300">
        <f t="shared" si="1"/>
        <v>3.2543874595331479</v>
      </c>
      <c r="M22" s="51"/>
    </row>
    <row r="23" spans="1:13" ht="12.75">
      <c r="A23" s="248" t="s">
        <v>7</v>
      </c>
      <c r="B23" s="281">
        <v>114</v>
      </c>
      <c r="C23" s="273">
        <v>51490</v>
      </c>
      <c r="D23" s="237">
        <v>51330</v>
      </c>
      <c r="E23" s="237">
        <v>150</v>
      </c>
      <c r="F23" s="237">
        <v>1170</v>
      </c>
      <c r="G23" s="237">
        <v>48970</v>
      </c>
      <c r="H23" s="237">
        <v>48860</v>
      </c>
      <c r="I23" s="237">
        <v>110</v>
      </c>
      <c r="J23" s="322">
        <v>1220</v>
      </c>
      <c r="K23" s="101">
        <f t="shared" si="0"/>
        <v>5.1460077598529663</v>
      </c>
      <c r="L23" s="300">
        <f t="shared" si="1"/>
        <v>5.0552599263200992</v>
      </c>
      <c r="M23" s="51"/>
    </row>
    <row r="24" spans="1:13" ht="12.75">
      <c r="A24" s="248" t="s">
        <v>9</v>
      </c>
      <c r="B24" s="281">
        <v>118</v>
      </c>
      <c r="C24" s="273">
        <v>42590</v>
      </c>
      <c r="D24" s="237">
        <v>42520</v>
      </c>
      <c r="E24" s="237">
        <v>70</v>
      </c>
      <c r="F24" s="237">
        <v>360</v>
      </c>
      <c r="G24" s="237">
        <v>41870</v>
      </c>
      <c r="H24" s="237">
        <v>41700</v>
      </c>
      <c r="I24" s="237">
        <v>170</v>
      </c>
      <c r="J24" s="322">
        <v>620</v>
      </c>
      <c r="K24" s="101">
        <f t="shared" si="0"/>
        <v>1.7196083114401794</v>
      </c>
      <c r="L24" s="300">
        <f t="shared" si="1"/>
        <v>1.9664268585131817</v>
      </c>
      <c r="M24" s="51"/>
    </row>
    <row r="25" spans="1:13" ht="12.75">
      <c r="A25" s="112" t="s">
        <v>12</v>
      </c>
      <c r="B25" s="282">
        <v>206</v>
      </c>
      <c r="C25" s="274">
        <v>42490</v>
      </c>
      <c r="D25" s="238">
        <v>42480</v>
      </c>
      <c r="E25" s="238">
        <v>10</v>
      </c>
      <c r="F25" s="238">
        <v>700</v>
      </c>
      <c r="G25" s="238">
        <v>40990</v>
      </c>
      <c r="H25" s="238">
        <v>40980</v>
      </c>
      <c r="I25" s="238">
        <v>10</v>
      </c>
      <c r="J25" s="323">
        <v>300</v>
      </c>
      <c r="K25" s="101">
        <f t="shared" si="0"/>
        <v>3.6594291290558578</v>
      </c>
      <c r="L25" s="301">
        <f t="shared" si="1"/>
        <v>3.6603221083455262</v>
      </c>
      <c r="M25" s="51"/>
    </row>
    <row r="26" spans="1:13" ht="12" customHeight="1">
      <c r="A26" s="61" t="s">
        <v>35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3" ht="12" customHeight="1">
      <c r="A27" s="62" t="s">
        <v>60</v>
      </c>
    </row>
    <row r="28" spans="1:13" ht="12" customHeight="1">
      <c r="A28" s="62" t="s">
        <v>61</v>
      </c>
    </row>
    <row r="29" spans="1:13" ht="12" customHeight="1">
      <c r="A29" s="63" t="s">
        <v>62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14, Identiske AAF-medlemmer 2017 og 2018 - Heltidsansatte HK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80" zoomScaleNormal="80" workbookViewId="0">
      <selection activeCell="G32" sqref="G32"/>
    </sheetView>
  </sheetViews>
  <sheetFormatPr baseColWidth="10" defaultRowHeight="12" customHeight="1"/>
  <cols>
    <col min="1" max="1" width="47.85546875" style="2" customWidth="1"/>
    <col min="2" max="2" width="12.14062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2" ht="12" customHeight="1">
      <c r="A1" s="471" t="s">
        <v>69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2" customHeight="1">
      <c r="A2" s="229"/>
      <c r="B2" s="467" t="s">
        <v>39</v>
      </c>
      <c r="C2" s="307">
        <v>2018</v>
      </c>
      <c r="D2" s="97"/>
      <c r="E2" s="97"/>
      <c r="F2" s="294"/>
      <c r="G2" s="307">
        <v>2017</v>
      </c>
      <c r="H2" s="97"/>
      <c r="I2" s="97"/>
      <c r="J2" s="294"/>
      <c r="K2" s="307" t="s">
        <v>41</v>
      </c>
      <c r="L2" s="294"/>
    </row>
    <row r="3" spans="1:12" ht="12" customHeight="1">
      <c r="A3" s="229"/>
      <c r="B3" s="468"/>
      <c r="C3" s="313" t="s">
        <v>31</v>
      </c>
      <c r="D3" s="96"/>
      <c r="E3" s="96"/>
      <c r="F3" s="310"/>
      <c r="G3" s="313" t="s">
        <v>31</v>
      </c>
      <c r="H3" s="96"/>
      <c r="I3" s="96"/>
      <c r="J3" s="295"/>
      <c r="K3" s="313" t="s">
        <v>42</v>
      </c>
      <c r="L3" s="295"/>
    </row>
    <row r="4" spans="1:12" ht="12" customHeight="1">
      <c r="A4" s="229"/>
      <c r="B4" s="468"/>
      <c r="C4" s="311" t="s">
        <v>32</v>
      </c>
      <c r="D4" s="296" t="s">
        <v>33</v>
      </c>
      <c r="E4" s="296" t="s">
        <v>37</v>
      </c>
      <c r="F4" s="312" t="s">
        <v>1</v>
      </c>
      <c r="G4" s="311" t="s">
        <v>32</v>
      </c>
      <c r="H4" s="296" t="s">
        <v>33</v>
      </c>
      <c r="I4" s="296" t="s">
        <v>37</v>
      </c>
      <c r="J4" s="312" t="s">
        <v>1</v>
      </c>
      <c r="K4" s="307" t="s">
        <v>32</v>
      </c>
      <c r="L4" s="294" t="s">
        <v>33</v>
      </c>
    </row>
    <row r="5" spans="1:12" ht="12" customHeight="1">
      <c r="A5" s="229"/>
      <c r="B5" s="469"/>
      <c r="C5" s="292"/>
      <c r="D5" s="96"/>
      <c r="E5" s="96"/>
      <c r="F5" s="96" t="s">
        <v>34</v>
      </c>
      <c r="G5" s="96"/>
      <c r="H5" s="96"/>
      <c r="I5" s="96"/>
      <c r="J5" s="295"/>
      <c r="K5" s="313" t="s">
        <v>38</v>
      </c>
      <c r="L5" s="295"/>
    </row>
    <row r="6" spans="1:12" ht="12.75">
      <c r="A6" s="108" t="s">
        <v>36</v>
      </c>
      <c r="B6" s="280">
        <v>843</v>
      </c>
      <c r="C6" s="317">
        <v>52800</v>
      </c>
      <c r="D6" s="236">
        <v>52650</v>
      </c>
      <c r="E6" s="236">
        <v>150</v>
      </c>
      <c r="F6" s="321">
        <v>600</v>
      </c>
      <c r="G6" s="317">
        <v>51090</v>
      </c>
      <c r="H6" s="236">
        <v>50700</v>
      </c>
      <c r="I6" s="236">
        <v>390</v>
      </c>
      <c r="J6" s="321">
        <v>530</v>
      </c>
      <c r="K6" s="314">
        <f>((C6/G6)-1)*100</f>
        <v>3.3470346447445731</v>
      </c>
      <c r="L6" s="299">
        <f>((D6/H6)-1)*100</f>
        <v>3.8461538461538547</v>
      </c>
    </row>
    <row r="7" spans="1:12" ht="12.75">
      <c r="A7" s="278" t="s">
        <v>40</v>
      </c>
      <c r="B7" s="281"/>
      <c r="C7" s="318"/>
      <c r="D7" s="237"/>
      <c r="E7" s="237"/>
      <c r="F7" s="322"/>
      <c r="G7" s="318"/>
      <c r="H7" s="237"/>
      <c r="I7" s="237"/>
      <c r="J7" s="322"/>
      <c r="K7" s="315"/>
      <c r="L7" s="300"/>
    </row>
    <row r="8" spans="1:12" ht="12.75">
      <c r="A8" s="110" t="s">
        <v>3</v>
      </c>
      <c r="B8" s="281">
        <v>93</v>
      </c>
      <c r="C8" s="318">
        <v>68390</v>
      </c>
      <c r="D8" s="237">
        <v>68320</v>
      </c>
      <c r="E8" s="237">
        <v>70</v>
      </c>
      <c r="F8" s="322">
        <v>580</v>
      </c>
      <c r="G8" s="318">
        <v>64600</v>
      </c>
      <c r="H8" s="237">
        <v>64450</v>
      </c>
      <c r="I8" s="237">
        <v>150</v>
      </c>
      <c r="J8" s="322">
        <v>160</v>
      </c>
      <c r="K8" s="315">
        <f t="shared" ref="K8:K32" si="0">((C8/G8)-1)*100</f>
        <v>5.8668730650154766</v>
      </c>
      <c r="L8" s="300">
        <f t="shared" ref="L8:L32" si="1">((D8/H8)-1)*100</f>
        <v>6.0046547711404274</v>
      </c>
    </row>
    <row r="9" spans="1:12" ht="12.75">
      <c r="A9" s="248" t="s">
        <v>6</v>
      </c>
      <c r="B9" s="281">
        <v>74</v>
      </c>
      <c r="C9" s="318">
        <v>54430</v>
      </c>
      <c r="D9" s="237">
        <v>54370</v>
      </c>
      <c r="E9" s="237">
        <v>60</v>
      </c>
      <c r="F9" s="322">
        <v>490</v>
      </c>
      <c r="G9" s="318">
        <v>52230</v>
      </c>
      <c r="H9" s="237">
        <v>51970</v>
      </c>
      <c r="I9" s="237">
        <v>270</v>
      </c>
      <c r="J9" s="322">
        <v>1180</v>
      </c>
      <c r="K9" s="315">
        <f t="shared" si="0"/>
        <v>4.2121386176526832</v>
      </c>
      <c r="L9" s="300">
        <f t="shared" si="1"/>
        <v>4.6180488743505776</v>
      </c>
    </row>
    <row r="10" spans="1:12" ht="12.75">
      <c r="A10" s="248" t="s">
        <v>7</v>
      </c>
      <c r="B10" s="281">
        <v>219</v>
      </c>
      <c r="C10" s="318">
        <v>54840</v>
      </c>
      <c r="D10" s="237">
        <v>54820</v>
      </c>
      <c r="E10" s="237">
        <v>20</v>
      </c>
      <c r="F10" s="322">
        <v>480</v>
      </c>
      <c r="G10" s="318">
        <v>54110</v>
      </c>
      <c r="H10" s="237">
        <v>54050</v>
      </c>
      <c r="I10" s="237">
        <v>60</v>
      </c>
      <c r="J10" s="322">
        <v>550</v>
      </c>
      <c r="K10" s="315">
        <f t="shared" si="0"/>
        <v>1.3491036776935861</v>
      </c>
      <c r="L10" s="300">
        <f t="shared" si="1"/>
        <v>1.4246068455134209</v>
      </c>
    </row>
    <row r="11" spans="1:12" ht="12.75">
      <c r="A11" s="248" t="s">
        <v>8</v>
      </c>
      <c r="B11" s="281">
        <v>34</v>
      </c>
      <c r="C11" s="318">
        <v>60480</v>
      </c>
      <c r="D11" s="237">
        <v>60480</v>
      </c>
      <c r="E11" s="237">
        <v>0</v>
      </c>
      <c r="F11" s="322">
        <v>0</v>
      </c>
      <c r="G11" s="318">
        <v>49460</v>
      </c>
      <c r="H11" s="237">
        <v>49460</v>
      </c>
      <c r="I11" s="237">
        <v>0</v>
      </c>
      <c r="J11" s="322">
        <v>0</v>
      </c>
      <c r="K11" s="315">
        <f t="shared" si="0"/>
        <v>22.280630812778</v>
      </c>
      <c r="L11" s="300">
        <f t="shared" si="1"/>
        <v>22.280630812778</v>
      </c>
    </row>
    <row r="12" spans="1:12" ht="12.75">
      <c r="A12" s="248" t="s">
        <v>9</v>
      </c>
      <c r="B12" s="281">
        <v>76</v>
      </c>
      <c r="C12" s="318">
        <v>50720</v>
      </c>
      <c r="D12" s="237">
        <v>50700</v>
      </c>
      <c r="E12" s="237">
        <v>30</v>
      </c>
      <c r="F12" s="322">
        <v>170</v>
      </c>
      <c r="G12" s="318">
        <v>48580</v>
      </c>
      <c r="H12" s="237">
        <v>48530</v>
      </c>
      <c r="I12" s="237">
        <v>50</v>
      </c>
      <c r="J12" s="322">
        <v>110</v>
      </c>
      <c r="K12" s="315">
        <f t="shared" si="0"/>
        <v>4.4051049814738619</v>
      </c>
      <c r="L12" s="300">
        <f t="shared" si="1"/>
        <v>4.4714609519884707</v>
      </c>
    </row>
    <row r="13" spans="1:12" ht="12.75">
      <c r="A13" s="248" t="s">
        <v>10</v>
      </c>
      <c r="B13" s="281">
        <v>29</v>
      </c>
      <c r="C13" s="318">
        <v>43950</v>
      </c>
      <c r="D13" s="237">
        <v>41680</v>
      </c>
      <c r="E13" s="237">
        <v>2270</v>
      </c>
      <c r="F13" s="322">
        <v>2050</v>
      </c>
      <c r="G13" s="318">
        <v>44090</v>
      </c>
      <c r="H13" s="237">
        <v>35220</v>
      </c>
      <c r="I13" s="237">
        <v>8870</v>
      </c>
      <c r="J13" s="322">
        <v>1310</v>
      </c>
      <c r="K13" s="315">
        <f t="shared" si="0"/>
        <v>-0.31753232025402145</v>
      </c>
      <c r="L13" s="300">
        <f t="shared" si="1"/>
        <v>18.341851220897219</v>
      </c>
    </row>
    <row r="14" spans="1:12" ht="12.75">
      <c r="A14" s="248" t="s">
        <v>11</v>
      </c>
      <c r="B14" s="281">
        <v>40</v>
      </c>
      <c r="C14" s="318">
        <v>52350</v>
      </c>
      <c r="D14" s="237">
        <v>52190</v>
      </c>
      <c r="E14" s="237">
        <v>150</v>
      </c>
      <c r="F14" s="322">
        <v>1780</v>
      </c>
      <c r="G14" s="318">
        <v>52220</v>
      </c>
      <c r="H14" s="237">
        <v>52190</v>
      </c>
      <c r="I14" s="237">
        <v>30</v>
      </c>
      <c r="J14" s="322">
        <v>1090</v>
      </c>
      <c r="K14" s="315">
        <f t="shared" si="0"/>
        <v>0.24894676369207058</v>
      </c>
      <c r="L14" s="300">
        <f t="shared" si="1"/>
        <v>0</v>
      </c>
    </row>
    <row r="15" spans="1:12" ht="12.75">
      <c r="A15" s="110" t="s">
        <v>12</v>
      </c>
      <c r="B15" s="281">
        <v>61</v>
      </c>
      <c r="C15" s="318">
        <v>44620</v>
      </c>
      <c r="D15" s="237">
        <v>44620</v>
      </c>
      <c r="E15" s="237">
        <v>0</v>
      </c>
      <c r="F15" s="322">
        <v>220</v>
      </c>
      <c r="G15" s="318">
        <v>42820</v>
      </c>
      <c r="H15" s="237">
        <v>42800</v>
      </c>
      <c r="I15" s="237">
        <v>20</v>
      </c>
      <c r="J15" s="322">
        <v>90</v>
      </c>
      <c r="K15" s="315">
        <f t="shared" si="0"/>
        <v>4.2036431574030919</v>
      </c>
      <c r="L15" s="300">
        <f t="shared" si="1"/>
        <v>4.2523364485981263</v>
      </c>
    </row>
    <row r="16" spans="1:12" ht="12.75">
      <c r="A16" s="248" t="s">
        <v>15</v>
      </c>
      <c r="B16" s="281">
        <v>46</v>
      </c>
      <c r="C16" s="318">
        <v>33330</v>
      </c>
      <c r="D16" s="237">
        <v>33200</v>
      </c>
      <c r="E16" s="237">
        <v>130</v>
      </c>
      <c r="F16" s="322">
        <v>1380</v>
      </c>
      <c r="G16" s="318">
        <v>32830</v>
      </c>
      <c r="H16" s="237">
        <v>32730</v>
      </c>
      <c r="I16" s="237">
        <v>100</v>
      </c>
      <c r="J16" s="322">
        <v>1090</v>
      </c>
      <c r="K16" s="315">
        <f t="shared" si="0"/>
        <v>1.5229972586049412</v>
      </c>
      <c r="L16" s="300">
        <f t="shared" si="1"/>
        <v>1.4359914451573585</v>
      </c>
    </row>
    <row r="17" spans="1:12" ht="12.75">
      <c r="A17" s="111" t="s">
        <v>16</v>
      </c>
      <c r="B17" s="281">
        <v>433</v>
      </c>
      <c r="C17" s="318">
        <v>53980</v>
      </c>
      <c r="D17" s="237">
        <v>53870</v>
      </c>
      <c r="E17" s="237">
        <v>100</v>
      </c>
      <c r="F17" s="322">
        <v>580</v>
      </c>
      <c r="G17" s="318">
        <v>52040</v>
      </c>
      <c r="H17" s="237">
        <v>51790</v>
      </c>
      <c r="I17" s="237">
        <v>250</v>
      </c>
      <c r="J17" s="322">
        <v>620</v>
      </c>
      <c r="K17" s="315">
        <f t="shared" si="0"/>
        <v>3.7279016141429588</v>
      </c>
      <c r="L17" s="300">
        <f t="shared" si="1"/>
        <v>4.0162193473643581</v>
      </c>
    </row>
    <row r="18" spans="1:12" ht="12.75">
      <c r="A18" s="278" t="s">
        <v>40</v>
      </c>
      <c r="B18" s="281"/>
      <c r="C18" s="318"/>
      <c r="D18" s="237"/>
      <c r="E18" s="237"/>
      <c r="F18" s="322"/>
      <c r="G18" s="318"/>
      <c r="H18" s="237"/>
      <c r="I18" s="237"/>
      <c r="J18" s="322"/>
      <c r="K18" s="315"/>
      <c r="L18" s="300"/>
    </row>
    <row r="19" spans="1:12" ht="12.75">
      <c r="A19" s="110" t="s">
        <v>3</v>
      </c>
      <c r="B19" s="281">
        <v>53</v>
      </c>
      <c r="C19" s="318">
        <v>68180</v>
      </c>
      <c r="D19" s="237">
        <v>68100</v>
      </c>
      <c r="E19" s="237">
        <v>80</v>
      </c>
      <c r="F19" s="322">
        <v>620</v>
      </c>
      <c r="G19" s="318">
        <v>65670</v>
      </c>
      <c r="H19" s="237">
        <v>65670</v>
      </c>
      <c r="I19" s="237">
        <v>0</v>
      </c>
      <c r="J19" s="322">
        <v>250</v>
      </c>
      <c r="K19" s="315">
        <f t="shared" si="0"/>
        <v>3.8221410080706564</v>
      </c>
      <c r="L19" s="300">
        <f t="shared" si="1"/>
        <v>3.7003197807217836</v>
      </c>
    </row>
    <row r="20" spans="1:12" ht="22.5">
      <c r="A20" s="248" t="s">
        <v>75</v>
      </c>
      <c r="B20" s="281">
        <v>31</v>
      </c>
      <c r="C20" s="318">
        <v>58240</v>
      </c>
      <c r="D20" s="237">
        <v>58210</v>
      </c>
      <c r="E20" s="237">
        <v>30</v>
      </c>
      <c r="F20" s="322">
        <v>130</v>
      </c>
      <c r="G20" s="318">
        <v>53810</v>
      </c>
      <c r="H20" s="237">
        <v>53590</v>
      </c>
      <c r="I20" s="237">
        <v>220</v>
      </c>
      <c r="J20" s="322">
        <v>1070</v>
      </c>
      <c r="K20" s="315">
        <f t="shared" si="0"/>
        <v>8.2326705073406448</v>
      </c>
      <c r="L20" s="300">
        <f t="shared" si="1"/>
        <v>8.6210113827206669</v>
      </c>
    </row>
    <row r="21" spans="1:12" ht="12.75">
      <c r="A21" s="248" t="s">
        <v>7</v>
      </c>
      <c r="B21" s="281">
        <v>132</v>
      </c>
      <c r="C21" s="318">
        <v>55210</v>
      </c>
      <c r="D21" s="237">
        <v>55200</v>
      </c>
      <c r="E21" s="237">
        <v>20</v>
      </c>
      <c r="F21" s="322">
        <v>400</v>
      </c>
      <c r="G21" s="318">
        <v>54230</v>
      </c>
      <c r="H21" s="237">
        <v>54190</v>
      </c>
      <c r="I21" s="237">
        <v>50</v>
      </c>
      <c r="J21" s="322">
        <v>570</v>
      </c>
      <c r="K21" s="315">
        <f t="shared" si="0"/>
        <v>1.8071178314585934</v>
      </c>
      <c r="L21" s="300">
        <f t="shared" si="1"/>
        <v>1.8638125115334914</v>
      </c>
    </row>
    <row r="22" spans="1:12" ht="12.75">
      <c r="A22" s="248" t="s">
        <v>9</v>
      </c>
      <c r="B22" s="281">
        <v>47</v>
      </c>
      <c r="C22" s="318">
        <v>52250</v>
      </c>
      <c r="D22" s="237">
        <v>52250</v>
      </c>
      <c r="E22" s="237">
        <v>0</v>
      </c>
      <c r="F22" s="322">
        <v>40</v>
      </c>
      <c r="G22" s="318">
        <v>49940</v>
      </c>
      <c r="H22" s="237">
        <v>49940</v>
      </c>
      <c r="I22" s="237">
        <v>0</v>
      </c>
      <c r="J22" s="322">
        <v>70</v>
      </c>
      <c r="K22" s="315">
        <f t="shared" si="0"/>
        <v>4.6255506607929542</v>
      </c>
      <c r="L22" s="300">
        <f t="shared" si="1"/>
        <v>4.6255506607929542</v>
      </c>
    </row>
    <row r="23" spans="1:12" ht="12.75">
      <c r="A23" s="110" t="s">
        <v>12</v>
      </c>
      <c r="B23" s="281">
        <v>22</v>
      </c>
      <c r="C23" s="318">
        <v>49190</v>
      </c>
      <c r="D23" s="237">
        <v>49190</v>
      </c>
      <c r="E23" s="237">
        <v>0</v>
      </c>
      <c r="F23" s="322">
        <v>0</v>
      </c>
      <c r="G23" s="318">
        <v>46130</v>
      </c>
      <c r="H23" s="237">
        <v>46130</v>
      </c>
      <c r="I23" s="237">
        <v>0</v>
      </c>
      <c r="J23" s="322">
        <v>20</v>
      </c>
      <c r="K23" s="315">
        <f t="shared" si="0"/>
        <v>6.6334272707565534</v>
      </c>
      <c r="L23" s="300">
        <f t="shared" si="1"/>
        <v>6.6334272707565534</v>
      </c>
    </row>
    <row r="24" spans="1:12" ht="12.75">
      <c r="A24" s="248" t="s">
        <v>15</v>
      </c>
      <c r="B24" s="281">
        <v>18</v>
      </c>
      <c r="C24" s="318">
        <v>35830</v>
      </c>
      <c r="D24" s="237">
        <v>35760</v>
      </c>
      <c r="E24" s="237">
        <v>70</v>
      </c>
      <c r="F24" s="322">
        <v>2600</v>
      </c>
      <c r="G24" s="318">
        <v>35060</v>
      </c>
      <c r="H24" s="237">
        <v>35040</v>
      </c>
      <c r="I24" s="237">
        <v>30</v>
      </c>
      <c r="J24" s="322">
        <v>2160</v>
      </c>
      <c r="K24" s="315">
        <f t="shared" si="0"/>
        <v>2.196235025670279</v>
      </c>
      <c r="L24" s="300">
        <f t="shared" si="1"/>
        <v>2.0547945205479534</v>
      </c>
    </row>
    <row r="25" spans="1:12" ht="12.75">
      <c r="A25" s="111" t="s">
        <v>17</v>
      </c>
      <c r="B25" s="281">
        <v>410</v>
      </c>
      <c r="C25" s="318">
        <v>51450</v>
      </c>
      <c r="D25" s="237">
        <v>51240</v>
      </c>
      <c r="E25" s="237">
        <v>200</v>
      </c>
      <c r="F25" s="322">
        <v>630</v>
      </c>
      <c r="G25" s="318">
        <v>50010</v>
      </c>
      <c r="H25" s="237">
        <v>49440</v>
      </c>
      <c r="I25" s="237">
        <v>540</v>
      </c>
      <c r="J25" s="322">
        <v>430</v>
      </c>
      <c r="K25" s="315">
        <f t="shared" si="0"/>
        <v>2.8794241151769651</v>
      </c>
      <c r="L25" s="300">
        <f t="shared" si="1"/>
        <v>3.6407766990291357</v>
      </c>
    </row>
    <row r="26" spans="1:12" ht="12.75">
      <c r="A26" s="278" t="s">
        <v>40</v>
      </c>
      <c r="B26" s="281"/>
      <c r="C26" s="318"/>
      <c r="D26" s="237"/>
      <c r="E26" s="237"/>
      <c r="F26" s="322"/>
      <c r="G26" s="318"/>
      <c r="H26" s="237"/>
      <c r="I26" s="237"/>
      <c r="J26" s="322"/>
      <c r="K26" s="315"/>
      <c r="L26" s="300"/>
    </row>
    <row r="27" spans="1:12" ht="12.75">
      <c r="A27" s="110" t="s">
        <v>3</v>
      </c>
      <c r="B27" s="281">
        <v>40</v>
      </c>
      <c r="C27" s="318">
        <v>68650</v>
      </c>
      <c r="D27" s="237">
        <v>68600</v>
      </c>
      <c r="E27" s="237">
        <v>60</v>
      </c>
      <c r="F27" s="322">
        <v>520</v>
      </c>
      <c r="G27" s="318">
        <v>63250</v>
      </c>
      <c r="H27" s="237">
        <v>62920</v>
      </c>
      <c r="I27" s="237">
        <v>340</v>
      </c>
      <c r="J27" s="322">
        <v>60</v>
      </c>
      <c r="K27" s="315">
        <f t="shared" si="0"/>
        <v>8.5375494071146196</v>
      </c>
      <c r="L27" s="300">
        <f t="shared" si="1"/>
        <v>9.0273363000635811</v>
      </c>
    </row>
    <row r="28" spans="1:12" ht="12.75">
      <c r="A28" s="248" t="s">
        <v>6</v>
      </c>
      <c r="B28" s="281">
        <v>43</v>
      </c>
      <c r="C28" s="318">
        <v>51730</v>
      </c>
      <c r="D28" s="237">
        <v>51650</v>
      </c>
      <c r="E28" s="237">
        <v>90</v>
      </c>
      <c r="F28" s="322">
        <v>740</v>
      </c>
      <c r="G28" s="318">
        <v>51110</v>
      </c>
      <c r="H28" s="237">
        <v>50810</v>
      </c>
      <c r="I28" s="237">
        <v>300</v>
      </c>
      <c r="J28" s="322">
        <v>1270</v>
      </c>
      <c r="K28" s="315">
        <f t="shared" si="0"/>
        <v>1.2130698493445502</v>
      </c>
      <c r="L28" s="300">
        <f t="shared" si="1"/>
        <v>1.653217870497925</v>
      </c>
    </row>
    <row r="29" spans="1:12" ht="12.75">
      <c r="A29" s="248" t="s">
        <v>7</v>
      </c>
      <c r="B29" s="281">
        <v>87</v>
      </c>
      <c r="C29" s="318">
        <v>54240</v>
      </c>
      <c r="D29" s="237">
        <v>54230</v>
      </c>
      <c r="E29" s="237">
        <v>10</v>
      </c>
      <c r="F29" s="322">
        <v>600</v>
      </c>
      <c r="G29" s="318">
        <v>53930</v>
      </c>
      <c r="H29" s="237">
        <v>53840</v>
      </c>
      <c r="I29" s="237">
        <v>90</v>
      </c>
      <c r="J29" s="322">
        <v>530</v>
      </c>
      <c r="K29" s="315">
        <f t="shared" si="0"/>
        <v>0.57481921008715187</v>
      </c>
      <c r="L29" s="300">
        <f t="shared" si="1"/>
        <v>0.72436849925705538</v>
      </c>
    </row>
    <row r="30" spans="1:12" ht="12.75">
      <c r="A30" s="248" t="s">
        <v>9</v>
      </c>
      <c r="B30" s="281">
        <v>29</v>
      </c>
      <c r="C30" s="318">
        <v>48150</v>
      </c>
      <c r="D30" s="237">
        <v>48080</v>
      </c>
      <c r="E30" s="237">
        <v>70</v>
      </c>
      <c r="F30" s="322">
        <v>380</v>
      </c>
      <c r="G30" s="318">
        <v>46280</v>
      </c>
      <c r="H30" s="237">
        <v>46150</v>
      </c>
      <c r="I30" s="237">
        <v>140</v>
      </c>
      <c r="J30" s="322">
        <v>190</v>
      </c>
      <c r="K30" s="315">
        <f t="shared" si="0"/>
        <v>4.040622299049268</v>
      </c>
      <c r="L30" s="300">
        <f t="shared" si="1"/>
        <v>4.1820151679306639</v>
      </c>
    </row>
    <row r="31" spans="1:12" ht="12.75">
      <c r="A31" s="110" t="s">
        <v>12</v>
      </c>
      <c r="B31" s="281">
        <v>39</v>
      </c>
      <c r="C31" s="318">
        <v>41840</v>
      </c>
      <c r="D31" s="237">
        <v>41840</v>
      </c>
      <c r="E31" s="237">
        <v>0</v>
      </c>
      <c r="F31" s="322">
        <v>350</v>
      </c>
      <c r="G31" s="318">
        <v>40810</v>
      </c>
      <c r="H31" s="237">
        <v>40780</v>
      </c>
      <c r="I31" s="237">
        <v>30</v>
      </c>
      <c r="J31" s="322">
        <v>130</v>
      </c>
      <c r="K31" s="315">
        <f t="shared" si="0"/>
        <v>2.5238912031364968</v>
      </c>
      <c r="L31" s="300">
        <f t="shared" si="1"/>
        <v>2.5993133889161246</v>
      </c>
    </row>
    <row r="32" spans="1:12" ht="12.75">
      <c r="A32" s="249" t="s">
        <v>15</v>
      </c>
      <c r="B32" s="282">
        <v>28</v>
      </c>
      <c r="C32" s="319">
        <v>31450</v>
      </c>
      <c r="D32" s="320">
        <v>31270</v>
      </c>
      <c r="E32" s="320">
        <v>180</v>
      </c>
      <c r="F32" s="323">
        <v>460</v>
      </c>
      <c r="G32" s="319">
        <v>31150</v>
      </c>
      <c r="H32" s="320">
        <v>31000</v>
      </c>
      <c r="I32" s="320">
        <v>150</v>
      </c>
      <c r="J32" s="323">
        <v>290</v>
      </c>
      <c r="K32" s="316">
        <f t="shared" si="0"/>
        <v>0.96308186195825929</v>
      </c>
      <c r="L32" s="301">
        <f t="shared" si="1"/>
        <v>0.87096774193549109</v>
      </c>
    </row>
    <row r="33" spans="1:12" ht="12" customHeight="1">
      <c r="A33" s="64" t="s">
        <v>35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" customHeight="1">
      <c r="A34" s="65" t="s">
        <v>65</v>
      </c>
    </row>
    <row r="35" spans="1:12" ht="12" customHeight="1">
      <c r="A35" s="66" t="s">
        <v>61</v>
      </c>
    </row>
    <row r="36" spans="1:12" ht="12" customHeight="1">
      <c r="A36" s="67" t="s">
        <v>67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15, Identiske AAF-medlemmer 2017 og 2018 - Heltidsekvivalenter - minus HK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O11" sqref="O11"/>
    </sheetView>
  </sheetViews>
  <sheetFormatPr baseColWidth="10" defaultRowHeight="12" customHeight="1"/>
  <cols>
    <col min="1" max="1" width="50" style="1" customWidth="1"/>
    <col min="2" max="2" width="11.4257812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2" ht="12" customHeight="1">
      <c r="A1" s="472" t="s">
        <v>70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spans="1:12" ht="12.75">
      <c r="A2" s="324"/>
      <c r="B2" s="467" t="s">
        <v>39</v>
      </c>
      <c r="C2" s="325">
        <v>2018</v>
      </c>
      <c r="D2" s="326"/>
      <c r="E2" s="326"/>
      <c r="F2" s="327"/>
      <c r="G2" s="325">
        <v>2017</v>
      </c>
      <c r="H2" s="326"/>
      <c r="I2" s="326"/>
      <c r="J2" s="327"/>
      <c r="K2" s="104" t="s">
        <v>41</v>
      </c>
      <c r="L2" s="327"/>
    </row>
    <row r="3" spans="1:12" ht="12.75">
      <c r="A3" s="293"/>
      <c r="B3" s="468"/>
      <c r="C3" s="313" t="s">
        <v>31</v>
      </c>
      <c r="D3" s="96"/>
      <c r="E3" s="96"/>
      <c r="F3" s="295"/>
      <c r="G3" s="313" t="s">
        <v>31</v>
      </c>
      <c r="H3" s="96"/>
      <c r="I3" s="96"/>
      <c r="J3" s="295"/>
      <c r="K3" s="96" t="s">
        <v>42</v>
      </c>
      <c r="L3" s="295"/>
    </row>
    <row r="4" spans="1:12" ht="12.75">
      <c r="A4" s="293"/>
      <c r="B4" s="468"/>
      <c r="C4" s="311" t="s">
        <v>32</v>
      </c>
      <c r="D4" s="296" t="s">
        <v>33</v>
      </c>
      <c r="E4" s="296" t="s">
        <v>37</v>
      </c>
      <c r="F4" s="312" t="s">
        <v>1</v>
      </c>
      <c r="G4" s="311" t="s">
        <v>32</v>
      </c>
      <c r="H4" s="296" t="s">
        <v>33</v>
      </c>
      <c r="I4" s="296" t="s">
        <v>37</v>
      </c>
      <c r="J4" s="312" t="s">
        <v>1</v>
      </c>
      <c r="K4" s="311" t="s">
        <v>32</v>
      </c>
      <c r="L4" s="312" t="s">
        <v>33</v>
      </c>
    </row>
    <row r="5" spans="1:12" ht="12.75">
      <c r="A5" s="293"/>
      <c r="B5" s="469"/>
      <c r="C5" s="309"/>
      <c r="D5" s="309"/>
      <c r="E5" s="309"/>
      <c r="F5" s="309" t="s">
        <v>76</v>
      </c>
      <c r="G5" s="309"/>
      <c r="H5" s="309"/>
      <c r="I5" s="309"/>
      <c r="J5" s="312"/>
      <c r="K5" s="309" t="s">
        <v>38</v>
      </c>
      <c r="L5" s="310"/>
    </row>
    <row r="6" spans="1:12" ht="12.75">
      <c r="A6" s="305" t="s">
        <v>36</v>
      </c>
      <c r="B6" s="280">
        <v>689</v>
      </c>
      <c r="C6" s="272">
        <v>53300</v>
      </c>
      <c r="D6" s="236">
        <v>53230</v>
      </c>
      <c r="E6" s="236">
        <v>70</v>
      </c>
      <c r="F6" s="321">
        <v>610</v>
      </c>
      <c r="G6" s="272">
        <v>51680</v>
      </c>
      <c r="H6" s="236">
        <v>51420</v>
      </c>
      <c r="I6" s="236">
        <v>250</v>
      </c>
      <c r="J6" s="321">
        <v>560</v>
      </c>
      <c r="K6" s="99">
        <f>((C6/G6)-1)*100</f>
        <v>3.1346749226006221</v>
      </c>
      <c r="L6" s="299">
        <f>((D6/H6)-1)*100</f>
        <v>3.5200311162971509</v>
      </c>
    </row>
    <row r="7" spans="1:12" ht="12.75">
      <c r="A7" s="278" t="s">
        <v>40</v>
      </c>
      <c r="B7" s="281"/>
      <c r="C7" s="273"/>
      <c r="D7" s="237"/>
      <c r="E7" s="237"/>
      <c r="F7" s="322"/>
      <c r="G7" s="273"/>
      <c r="H7" s="237"/>
      <c r="I7" s="237"/>
      <c r="J7" s="322"/>
      <c r="K7" s="101"/>
      <c r="L7" s="300"/>
    </row>
    <row r="8" spans="1:12" ht="12.75">
      <c r="A8" s="110" t="s">
        <v>3</v>
      </c>
      <c r="B8" s="281">
        <v>88</v>
      </c>
      <c r="C8" s="273">
        <v>67740</v>
      </c>
      <c r="D8" s="237">
        <v>67670</v>
      </c>
      <c r="E8" s="237">
        <v>70</v>
      </c>
      <c r="F8" s="322">
        <v>580</v>
      </c>
      <c r="G8" s="273">
        <v>64580</v>
      </c>
      <c r="H8" s="237">
        <v>64430</v>
      </c>
      <c r="I8" s="237">
        <v>150</v>
      </c>
      <c r="J8" s="322">
        <v>160</v>
      </c>
      <c r="K8" s="101">
        <f t="shared" ref="K8:K28" si="0">((C8/G8)-1)*100</f>
        <v>4.8931557757819766</v>
      </c>
      <c r="L8" s="300">
        <f t="shared" ref="L8:L28" si="1">((D8/H8)-1)*100</f>
        <v>5.0287133322986177</v>
      </c>
    </row>
    <row r="9" spans="1:12" ht="12.75">
      <c r="A9" s="248" t="s">
        <v>6</v>
      </c>
      <c r="B9" s="281">
        <v>73</v>
      </c>
      <c r="C9" s="273">
        <v>54440</v>
      </c>
      <c r="D9" s="237">
        <v>54380</v>
      </c>
      <c r="E9" s="237">
        <v>60</v>
      </c>
      <c r="F9" s="322">
        <v>490</v>
      </c>
      <c r="G9" s="273">
        <v>52230</v>
      </c>
      <c r="H9" s="237">
        <v>51960</v>
      </c>
      <c r="I9" s="237">
        <v>270</v>
      </c>
      <c r="J9" s="322">
        <v>1190</v>
      </c>
      <c r="K9" s="101">
        <f t="shared" si="0"/>
        <v>4.2312847022783817</v>
      </c>
      <c r="L9" s="300">
        <f t="shared" si="1"/>
        <v>4.6574287913779822</v>
      </c>
    </row>
    <row r="10" spans="1:12" ht="12.75">
      <c r="A10" s="248" t="s">
        <v>7</v>
      </c>
      <c r="B10" s="281">
        <v>201</v>
      </c>
      <c r="C10" s="273">
        <v>55460</v>
      </c>
      <c r="D10" s="237">
        <v>55440</v>
      </c>
      <c r="E10" s="237">
        <v>20</v>
      </c>
      <c r="F10" s="322">
        <v>500</v>
      </c>
      <c r="G10" s="273">
        <v>54370</v>
      </c>
      <c r="H10" s="237">
        <v>54310</v>
      </c>
      <c r="I10" s="237">
        <v>70</v>
      </c>
      <c r="J10" s="322">
        <v>570</v>
      </c>
      <c r="K10" s="101">
        <f t="shared" si="0"/>
        <v>2.0047820489240475</v>
      </c>
      <c r="L10" s="300">
        <f t="shared" si="1"/>
        <v>2.0806481310992497</v>
      </c>
    </row>
    <row r="11" spans="1:12" ht="12.75">
      <c r="A11" s="248" t="s">
        <v>9</v>
      </c>
      <c r="B11" s="281">
        <v>71</v>
      </c>
      <c r="C11" s="273">
        <v>51170</v>
      </c>
      <c r="D11" s="237">
        <v>51160</v>
      </c>
      <c r="E11" s="237">
        <v>10</v>
      </c>
      <c r="F11" s="322">
        <v>170</v>
      </c>
      <c r="G11" s="273">
        <v>48960</v>
      </c>
      <c r="H11" s="237">
        <v>48920</v>
      </c>
      <c r="I11" s="237">
        <v>40</v>
      </c>
      <c r="J11" s="322">
        <v>100</v>
      </c>
      <c r="K11" s="101">
        <f t="shared" si="0"/>
        <v>4.513888888888884</v>
      </c>
      <c r="L11" s="300">
        <f t="shared" si="1"/>
        <v>4.5789043336058821</v>
      </c>
    </row>
    <row r="12" spans="1:12" ht="12.75">
      <c r="A12" s="248" t="s">
        <v>11</v>
      </c>
      <c r="B12" s="281">
        <v>31</v>
      </c>
      <c r="C12" s="273">
        <v>52210</v>
      </c>
      <c r="D12" s="237">
        <v>52050</v>
      </c>
      <c r="E12" s="237">
        <v>150</v>
      </c>
      <c r="F12" s="322">
        <v>2010</v>
      </c>
      <c r="G12" s="273">
        <v>52740</v>
      </c>
      <c r="H12" s="237">
        <v>52700</v>
      </c>
      <c r="I12" s="237">
        <v>40</v>
      </c>
      <c r="J12" s="322">
        <v>1260</v>
      </c>
      <c r="K12" s="101">
        <f t="shared" si="0"/>
        <v>-1.0049298445202859</v>
      </c>
      <c r="L12" s="300">
        <f t="shared" si="1"/>
        <v>-1.2333965844402273</v>
      </c>
    </row>
    <row r="13" spans="1:12" ht="12.75">
      <c r="A13" s="110" t="s">
        <v>12</v>
      </c>
      <c r="B13" s="281">
        <v>51</v>
      </c>
      <c r="C13" s="273">
        <v>44170</v>
      </c>
      <c r="D13" s="237">
        <v>44170</v>
      </c>
      <c r="E13" s="237">
        <v>0</v>
      </c>
      <c r="F13" s="322">
        <v>240</v>
      </c>
      <c r="G13" s="273">
        <v>43210</v>
      </c>
      <c r="H13" s="237">
        <v>43190</v>
      </c>
      <c r="I13" s="237">
        <v>20</v>
      </c>
      <c r="J13" s="322">
        <v>100</v>
      </c>
      <c r="K13" s="101">
        <f t="shared" si="0"/>
        <v>2.221707937977313</v>
      </c>
      <c r="L13" s="300">
        <f t="shared" si="1"/>
        <v>2.2690437601296631</v>
      </c>
    </row>
    <row r="14" spans="1:12" ht="12.75">
      <c r="A14" s="248" t="s">
        <v>15</v>
      </c>
      <c r="B14" s="281">
        <v>21</v>
      </c>
      <c r="C14" s="273">
        <v>34870</v>
      </c>
      <c r="D14" s="237">
        <v>34780</v>
      </c>
      <c r="E14" s="237">
        <v>90</v>
      </c>
      <c r="F14" s="322">
        <v>1930</v>
      </c>
      <c r="G14" s="273">
        <v>33870</v>
      </c>
      <c r="H14" s="237">
        <v>33820</v>
      </c>
      <c r="I14" s="237">
        <v>40</v>
      </c>
      <c r="J14" s="322">
        <v>1540</v>
      </c>
      <c r="K14" s="101">
        <f t="shared" si="0"/>
        <v>2.9524653085326147</v>
      </c>
      <c r="L14" s="300">
        <f t="shared" si="1"/>
        <v>2.8385570668243654</v>
      </c>
    </row>
    <row r="15" spans="1:12" ht="12.75">
      <c r="A15" s="306" t="s">
        <v>16</v>
      </c>
      <c r="B15" s="281">
        <v>384</v>
      </c>
      <c r="C15" s="273">
        <v>54130</v>
      </c>
      <c r="D15" s="237">
        <v>54050</v>
      </c>
      <c r="E15" s="237">
        <v>80</v>
      </c>
      <c r="F15" s="322">
        <v>590</v>
      </c>
      <c r="G15" s="273">
        <v>52320</v>
      </c>
      <c r="H15" s="237">
        <v>52090</v>
      </c>
      <c r="I15" s="237">
        <v>230</v>
      </c>
      <c r="J15" s="322">
        <v>640</v>
      </c>
      <c r="K15" s="101">
        <f t="shared" si="0"/>
        <v>3.4594801223241545</v>
      </c>
      <c r="L15" s="300">
        <f t="shared" si="1"/>
        <v>3.7627183720483792</v>
      </c>
    </row>
    <row r="16" spans="1:12" ht="12.75">
      <c r="A16" s="278" t="s">
        <v>40</v>
      </c>
      <c r="B16" s="281"/>
      <c r="C16" s="273"/>
      <c r="D16" s="237"/>
      <c r="E16" s="237"/>
      <c r="F16" s="322"/>
      <c r="G16" s="273"/>
      <c r="H16" s="237"/>
      <c r="I16" s="237"/>
      <c r="J16" s="322"/>
      <c r="K16" s="101"/>
      <c r="L16" s="300"/>
    </row>
    <row r="17" spans="1:12" ht="12.75">
      <c r="A17" s="110" t="s">
        <v>3</v>
      </c>
      <c r="B17" s="281">
        <v>49</v>
      </c>
      <c r="C17" s="273">
        <v>67500</v>
      </c>
      <c r="D17" s="237">
        <v>67420</v>
      </c>
      <c r="E17" s="237">
        <v>80</v>
      </c>
      <c r="F17" s="322">
        <v>630</v>
      </c>
      <c r="G17" s="273">
        <v>65560</v>
      </c>
      <c r="H17" s="237">
        <v>65560</v>
      </c>
      <c r="I17" s="237">
        <v>0</v>
      </c>
      <c r="J17" s="322">
        <v>250</v>
      </c>
      <c r="K17" s="101">
        <f t="shared" si="0"/>
        <v>2.9591214154972567</v>
      </c>
      <c r="L17" s="300">
        <f t="shared" si="1"/>
        <v>2.8370957901159288</v>
      </c>
    </row>
    <row r="18" spans="1:12" ht="12.75">
      <c r="A18" s="248" t="s">
        <v>6</v>
      </c>
      <c r="B18" s="281">
        <v>30</v>
      </c>
      <c r="C18" s="273">
        <v>58320</v>
      </c>
      <c r="D18" s="237">
        <v>58290</v>
      </c>
      <c r="E18" s="237">
        <v>30</v>
      </c>
      <c r="F18" s="322">
        <v>130</v>
      </c>
      <c r="G18" s="273">
        <v>53830</v>
      </c>
      <c r="H18" s="237">
        <v>53600</v>
      </c>
      <c r="I18" s="237">
        <v>230</v>
      </c>
      <c r="J18" s="322">
        <v>1080</v>
      </c>
      <c r="K18" s="101">
        <f t="shared" si="0"/>
        <v>8.341073750696637</v>
      </c>
      <c r="L18" s="300">
        <f t="shared" si="1"/>
        <v>8.7499999999999911</v>
      </c>
    </row>
    <row r="19" spans="1:12" ht="12.75">
      <c r="A19" s="248" t="s">
        <v>7</v>
      </c>
      <c r="B19" s="281">
        <v>125</v>
      </c>
      <c r="C19" s="273">
        <v>55570</v>
      </c>
      <c r="D19" s="237">
        <v>55550</v>
      </c>
      <c r="E19" s="237">
        <v>20</v>
      </c>
      <c r="F19" s="322">
        <v>410</v>
      </c>
      <c r="G19" s="273">
        <v>54400</v>
      </c>
      <c r="H19" s="237">
        <v>54350</v>
      </c>
      <c r="I19" s="237">
        <v>50</v>
      </c>
      <c r="J19" s="322">
        <v>580</v>
      </c>
      <c r="K19" s="101">
        <f t="shared" si="0"/>
        <v>2.150735294117645</v>
      </c>
      <c r="L19" s="300">
        <f t="shared" si="1"/>
        <v>2.2079116835326484</v>
      </c>
    </row>
    <row r="20" spans="1:12" ht="12.75">
      <c r="A20" s="248" t="s">
        <v>9</v>
      </c>
      <c r="B20" s="281">
        <v>46</v>
      </c>
      <c r="C20" s="273">
        <v>52410</v>
      </c>
      <c r="D20" s="237">
        <v>52410</v>
      </c>
      <c r="E20" s="237">
        <v>0</v>
      </c>
      <c r="F20" s="322">
        <v>40</v>
      </c>
      <c r="G20" s="273">
        <v>50090</v>
      </c>
      <c r="H20" s="237">
        <v>50080</v>
      </c>
      <c r="I20" s="237">
        <v>0</v>
      </c>
      <c r="J20" s="322">
        <v>70</v>
      </c>
      <c r="K20" s="101">
        <f t="shared" si="0"/>
        <v>4.6316630065881492</v>
      </c>
      <c r="L20" s="300">
        <f t="shared" si="1"/>
        <v>4.6525559105431213</v>
      </c>
    </row>
    <row r="21" spans="1:12" ht="12.75">
      <c r="A21" s="110" t="s">
        <v>12</v>
      </c>
      <c r="B21" s="281">
        <v>21</v>
      </c>
      <c r="C21" s="273">
        <v>47380</v>
      </c>
      <c r="D21" s="237">
        <v>47380</v>
      </c>
      <c r="E21" s="237">
        <v>0</v>
      </c>
      <c r="F21" s="322">
        <v>0</v>
      </c>
      <c r="G21" s="273">
        <v>46280</v>
      </c>
      <c r="H21" s="237">
        <v>46280</v>
      </c>
      <c r="I21" s="237">
        <v>0</v>
      </c>
      <c r="J21" s="322">
        <v>20</v>
      </c>
      <c r="K21" s="101">
        <f t="shared" si="0"/>
        <v>2.3768366464995694</v>
      </c>
      <c r="L21" s="300">
        <f t="shared" si="1"/>
        <v>2.3768366464995694</v>
      </c>
    </row>
    <row r="22" spans="1:12" ht="12.75">
      <c r="A22" s="306" t="s">
        <v>17</v>
      </c>
      <c r="B22" s="281">
        <v>305</v>
      </c>
      <c r="C22" s="273">
        <v>52250</v>
      </c>
      <c r="D22" s="237">
        <v>52180</v>
      </c>
      <c r="E22" s="237">
        <v>50</v>
      </c>
      <c r="F22" s="322">
        <v>630</v>
      </c>
      <c r="G22" s="273">
        <v>50860</v>
      </c>
      <c r="H22" s="237">
        <v>50580</v>
      </c>
      <c r="I22" s="237">
        <v>260</v>
      </c>
      <c r="J22" s="322">
        <v>450</v>
      </c>
      <c r="K22" s="101">
        <f t="shared" si="0"/>
        <v>2.7329925285096257</v>
      </c>
      <c r="L22" s="300">
        <f t="shared" si="1"/>
        <v>3.1633056544088545</v>
      </c>
    </row>
    <row r="23" spans="1:12" ht="12.75">
      <c r="A23" s="278" t="s">
        <v>40</v>
      </c>
      <c r="B23" s="281"/>
      <c r="C23" s="273"/>
      <c r="D23" s="237"/>
      <c r="E23" s="237"/>
      <c r="F23" s="322"/>
      <c r="G23" s="273"/>
      <c r="H23" s="237"/>
      <c r="I23" s="237"/>
      <c r="J23" s="322"/>
      <c r="K23" s="101"/>
      <c r="L23" s="300"/>
    </row>
    <row r="24" spans="1:12" ht="12.75">
      <c r="A24" s="110" t="s">
        <v>3</v>
      </c>
      <c r="B24" s="281">
        <v>39</v>
      </c>
      <c r="C24" s="273">
        <v>68040</v>
      </c>
      <c r="D24" s="237">
        <v>67990</v>
      </c>
      <c r="E24" s="237">
        <v>60</v>
      </c>
      <c r="F24" s="322">
        <v>520</v>
      </c>
      <c r="G24" s="273">
        <v>63340</v>
      </c>
      <c r="H24" s="237">
        <v>63000</v>
      </c>
      <c r="I24" s="237">
        <v>340</v>
      </c>
      <c r="J24" s="322">
        <v>60</v>
      </c>
      <c r="K24" s="101">
        <f t="shared" si="0"/>
        <v>7.4202715503631111</v>
      </c>
      <c r="L24" s="300">
        <f t="shared" si="1"/>
        <v>7.920634920634928</v>
      </c>
    </row>
    <row r="25" spans="1:12" ht="12.75">
      <c r="A25" s="248" t="s">
        <v>6</v>
      </c>
      <c r="B25" s="281">
        <v>43</v>
      </c>
      <c r="C25" s="273">
        <v>51730</v>
      </c>
      <c r="D25" s="237">
        <v>51650</v>
      </c>
      <c r="E25" s="237">
        <v>90</v>
      </c>
      <c r="F25" s="322">
        <v>740</v>
      </c>
      <c r="G25" s="273">
        <v>51110</v>
      </c>
      <c r="H25" s="237">
        <v>50810</v>
      </c>
      <c r="I25" s="237">
        <v>300</v>
      </c>
      <c r="J25" s="322">
        <v>1270</v>
      </c>
      <c r="K25" s="101">
        <f t="shared" si="0"/>
        <v>1.2130698493445502</v>
      </c>
      <c r="L25" s="300">
        <f t="shared" si="1"/>
        <v>1.653217870497925</v>
      </c>
    </row>
    <row r="26" spans="1:12" ht="12.75">
      <c r="A26" s="248" t="s">
        <v>7</v>
      </c>
      <c r="B26" s="281">
        <v>76</v>
      </c>
      <c r="C26" s="273">
        <v>55270</v>
      </c>
      <c r="D26" s="237">
        <v>55260</v>
      </c>
      <c r="E26" s="237">
        <v>10</v>
      </c>
      <c r="F26" s="322">
        <v>650</v>
      </c>
      <c r="G26" s="273">
        <v>54330</v>
      </c>
      <c r="H26" s="237">
        <v>54240</v>
      </c>
      <c r="I26" s="237">
        <v>100</v>
      </c>
      <c r="J26" s="322">
        <v>560</v>
      </c>
      <c r="K26" s="101">
        <f t="shared" si="0"/>
        <v>1.7301674949383505</v>
      </c>
      <c r="L26" s="300">
        <f t="shared" si="1"/>
        <v>1.8805309734513331</v>
      </c>
    </row>
    <row r="27" spans="1:12" ht="12.75">
      <c r="A27" s="248" t="s">
        <v>9</v>
      </c>
      <c r="B27" s="281">
        <v>25</v>
      </c>
      <c r="C27" s="273">
        <v>48900</v>
      </c>
      <c r="D27" s="237">
        <v>48870</v>
      </c>
      <c r="E27" s="237">
        <v>30</v>
      </c>
      <c r="F27" s="322">
        <v>390</v>
      </c>
      <c r="G27" s="273">
        <v>46890</v>
      </c>
      <c r="H27" s="237">
        <v>46790</v>
      </c>
      <c r="I27" s="237">
        <v>100</v>
      </c>
      <c r="J27" s="322">
        <v>150</v>
      </c>
      <c r="K27" s="101">
        <f t="shared" si="0"/>
        <v>4.2866282789507437</v>
      </c>
      <c r="L27" s="300">
        <f t="shared" si="1"/>
        <v>4.4453943150245756</v>
      </c>
    </row>
    <row r="28" spans="1:12" ht="12.75">
      <c r="A28" s="112" t="s">
        <v>12</v>
      </c>
      <c r="B28" s="282">
        <v>30</v>
      </c>
      <c r="C28" s="274">
        <v>41920</v>
      </c>
      <c r="D28" s="238">
        <v>41920</v>
      </c>
      <c r="E28" s="238">
        <v>0</v>
      </c>
      <c r="F28" s="323">
        <v>410</v>
      </c>
      <c r="G28" s="274">
        <v>41050</v>
      </c>
      <c r="H28" s="238">
        <v>41020</v>
      </c>
      <c r="I28" s="238">
        <v>30</v>
      </c>
      <c r="J28" s="323">
        <v>160</v>
      </c>
      <c r="K28" s="101">
        <f t="shared" si="0"/>
        <v>2.1193666260657773</v>
      </c>
      <c r="L28" s="301">
        <f t="shared" si="1"/>
        <v>2.1940516821062905</v>
      </c>
    </row>
    <row r="29" spans="1:12" ht="12" customHeight="1">
      <c r="A29" s="91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" customHeight="1">
      <c r="A30" s="68" t="s">
        <v>60</v>
      </c>
    </row>
    <row r="31" spans="1:12" ht="12" customHeight="1">
      <c r="A31" s="68" t="s">
        <v>61</v>
      </c>
    </row>
    <row r="32" spans="1:12" ht="12" customHeight="1">
      <c r="A32" s="69" t="s">
        <v>67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16, Identiske AAF-medlemmer 2017 og 2018 - Heltidsansatte - minus HK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0" zoomScaleNormal="80" workbookViewId="0">
      <selection activeCell="S12" sqref="S12"/>
    </sheetView>
  </sheetViews>
  <sheetFormatPr baseColWidth="10" defaultRowHeight="12" customHeight="1"/>
  <cols>
    <col min="1" max="1" width="58" customWidth="1"/>
    <col min="2" max="2" width="16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  <col min="13" max="13" width="0.140625" customWidth="1"/>
    <col min="14" max="14" width="11.42578125" hidden="1" customWidth="1"/>
  </cols>
  <sheetData>
    <row r="1" spans="1:14" ht="28.5" customHeight="1">
      <c r="A1" s="473" t="s">
        <v>71</v>
      </c>
      <c r="B1" s="473"/>
      <c r="C1" s="473"/>
      <c r="D1" s="473"/>
      <c r="E1" s="474"/>
      <c r="F1" s="473"/>
      <c r="G1" s="473"/>
      <c r="H1" s="473"/>
      <c r="I1" s="473"/>
      <c r="J1" s="473"/>
      <c r="K1" s="473"/>
      <c r="L1" s="473"/>
      <c r="M1" s="473"/>
      <c r="N1" s="473"/>
    </row>
    <row r="2" spans="1:14" ht="12" customHeight="1">
      <c r="A2" s="103"/>
      <c r="B2" s="462" t="s">
        <v>39</v>
      </c>
      <c r="C2" s="103">
        <v>2018</v>
      </c>
      <c r="D2" s="103"/>
      <c r="E2" s="263"/>
      <c r="F2" s="275"/>
      <c r="G2" s="263">
        <v>2017</v>
      </c>
      <c r="H2" s="263"/>
      <c r="I2" s="263"/>
      <c r="J2" s="275"/>
      <c r="K2" s="103" t="s">
        <v>41</v>
      </c>
      <c r="L2" s="275"/>
    </row>
    <row r="3" spans="1:14" ht="12" customHeight="1">
      <c r="A3" s="103"/>
      <c r="B3" s="463"/>
      <c r="C3" s="103" t="s">
        <v>31</v>
      </c>
      <c r="D3" s="285"/>
      <c r="E3" s="285"/>
      <c r="F3" s="286"/>
      <c r="G3" s="285" t="s">
        <v>31</v>
      </c>
      <c r="H3" s="285"/>
      <c r="I3" s="285"/>
      <c r="J3" s="286"/>
      <c r="K3" s="103" t="s">
        <v>42</v>
      </c>
      <c r="L3" s="276"/>
    </row>
    <row r="4" spans="1:14" ht="12" customHeight="1">
      <c r="A4" s="103"/>
      <c r="B4" s="463"/>
      <c r="C4" s="287" t="s">
        <v>32</v>
      </c>
      <c r="D4" s="288" t="s">
        <v>33</v>
      </c>
      <c r="E4" s="288" t="s">
        <v>37</v>
      </c>
      <c r="F4" s="347" t="s">
        <v>1</v>
      </c>
      <c r="G4" s="288" t="s">
        <v>32</v>
      </c>
      <c r="H4" s="288" t="s">
        <v>33</v>
      </c>
      <c r="I4" s="288" t="s">
        <v>37</v>
      </c>
      <c r="J4" s="288" t="s">
        <v>1</v>
      </c>
      <c r="K4" s="288" t="s">
        <v>32</v>
      </c>
      <c r="L4" s="347" t="s">
        <v>33</v>
      </c>
    </row>
    <row r="5" spans="1:14" ht="12" customHeight="1">
      <c r="A5" s="103"/>
      <c r="B5" s="464"/>
      <c r="D5" s="103"/>
      <c r="E5" s="103"/>
      <c r="F5" s="103" t="s">
        <v>34</v>
      </c>
      <c r="G5" s="103"/>
      <c r="H5" s="103"/>
      <c r="I5" s="103"/>
      <c r="J5" s="103"/>
      <c r="K5" s="103" t="s">
        <v>38</v>
      </c>
      <c r="L5" s="276"/>
    </row>
    <row r="6" spans="1:14" ht="12.75">
      <c r="A6" s="181" t="s">
        <v>36</v>
      </c>
      <c r="B6" s="339" t="s">
        <v>29</v>
      </c>
      <c r="C6" s="333">
        <v>49380</v>
      </c>
      <c r="D6" s="330">
        <v>49350</v>
      </c>
      <c r="E6" s="330">
        <v>30</v>
      </c>
      <c r="F6" s="342">
        <v>630</v>
      </c>
      <c r="G6" s="333">
        <v>47640</v>
      </c>
      <c r="H6" s="330">
        <v>47560</v>
      </c>
      <c r="I6" s="330">
        <v>80</v>
      </c>
      <c r="J6" s="342">
        <v>560</v>
      </c>
      <c r="K6" s="328">
        <f>((C6/G6)-1)*100</f>
        <v>3.6523929471032668</v>
      </c>
      <c r="L6" s="345">
        <f>((D6/H6)-1)*100</f>
        <v>3.7636669470142881</v>
      </c>
    </row>
    <row r="7" spans="1:14" ht="12.75">
      <c r="A7" s="336" t="s">
        <v>40</v>
      </c>
      <c r="B7" s="340"/>
      <c r="C7" s="334"/>
      <c r="D7" s="331"/>
      <c r="E7" s="331"/>
      <c r="F7" s="343"/>
      <c r="G7" s="334"/>
      <c r="H7" s="331"/>
      <c r="I7" s="331"/>
      <c r="J7" s="343"/>
      <c r="K7" s="329"/>
      <c r="L7" s="346"/>
    </row>
    <row r="8" spans="1:14" ht="12.75">
      <c r="A8" s="182" t="s">
        <v>3</v>
      </c>
      <c r="B8" s="340">
        <v>105</v>
      </c>
      <c r="C8" s="334">
        <v>66450</v>
      </c>
      <c r="D8" s="331">
        <v>66440</v>
      </c>
      <c r="E8" s="331">
        <v>10</v>
      </c>
      <c r="F8" s="343">
        <v>520</v>
      </c>
      <c r="G8" s="334">
        <v>63940</v>
      </c>
      <c r="H8" s="331">
        <v>63910</v>
      </c>
      <c r="I8" s="331">
        <v>30</v>
      </c>
      <c r="J8" s="343">
        <v>300</v>
      </c>
      <c r="K8" s="329">
        <f t="shared" ref="K8:K33" si="0">((C8/G8)-1)*100</f>
        <v>3.9255552080075029</v>
      </c>
      <c r="L8" s="346">
        <f t="shared" ref="L8:L33" si="1">((D8/H8)-1)*100</f>
        <v>3.9586919104991347</v>
      </c>
    </row>
    <row r="9" spans="1:14" ht="12.75">
      <c r="A9" s="182" t="s">
        <v>5</v>
      </c>
      <c r="B9" s="340">
        <v>45</v>
      </c>
      <c r="C9" s="334">
        <v>50180</v>
      </c>
      <c r="D9" s="331">
        <v>50160</v>
      </c>
      <c r="E9" s="331">
        <v>20</v>
      </c>
      <c r="F9" s="343">
        <v>0</v>
      </c>
      <c r="G9" s="334">
        <v>48930</v>
      </c>
      <c r="H9" s="331">
        <v>48930</v>
      </c>
      <c r="I9" s="331">
        <v>0</v>
      </c>
      <c r="J9" s="343">
        <v>0</v>
      </c>
      <c r="K9" s="329">
        <f t="shared" si="0"/>
        <v>2.5546699366441938</v>
      </c>
      <c r="L9" s="346">
        <f t="shared" si="1"/>
        <v>2.5137952176578882</v>
      </c>
    </row>
    <row r="10" spans="1:14" ht="12.75">
      <c r="A10" s="337" t="s">
        <v>6</v>
      </c>
      <c r="B10" s="340">
        <v>165</v>
      </c>
      <c r="C10" s="334">
        <v>55140</v>
      </c>
      <c r="D10" s="331">
        <v>55040</v>
      </c>
      <c r="E10" s="331">
        <v>90</v>
      </c>
      <c r="F10" s="343">
        <v>620</v>
      </c>
      <c r="G10" s="334">
        <v>53140</v>
      </c>
      <c r="H10" s="331">
        <v>52820</v>
      </c>
      <c r="I10" s="331">
        <v>320</v>
      </c>
      <c r="J10" s="343">
        <v>1220</v>
      </c>
      <c r="K10" s="329">
        <f t="shared" si="0"/>
        <v>3.7636432066240122</v>
      </c>
      <c r="L10" s="346">
        <f t="shared" si="1"/>
        <v>4.2029534267322921</v>
      </c>
    </row>
    <row r="11" spans="1:14" ht="12.75">
      <c r="A11" s="337" t="s">
        <v>7</v>
      </c>
      <c r="B11" s="340">
        <v>152</v>
      </c>
      <c r="C11" s="334">
        <v>50380</v>
      </c>
      <c r="D11" s="331">
        <v>50380</v>
      </c>
      <c r="E11" s="331">
        <v>0</v>
      </c>
      <c r="F11" s="343">
        <v>960</v>
      </c>
      <c r="G11" s="334">
        <v>49290</v>
      </c>
      <c r="H11" s="331">
        <v>49290</v>
      </c>
      <c r="I11" s="331">
        <v>0</v>
      </c>
      <c r="J11" s="343">
        <v>740</v>
      </c>
      <c r="K11" s="329">
        <f t="shared" si="0"/>
        <v>2.2114019070805346</v>
      </c>
      <c r="L11" s="346">
        <f t="shared" si="1"/>
        <v>2.2114019070805346</v>
      </c>
    </row>
    <row r="12" spans="1:14" ht="25.5">
      <c r="A12" s="337" t="s">
        <v>77</v>
      </c>
      <c r="B12" s="340">
        <v>39</v>
      </c>
      <c r="C12" s="334">
        <v>58410</v>
      </c>
      <c r="D12" s="331">
        <v>58410</v>
      </c>
      <c r="E12" s="331">
        <v>0</v>
      </c>
      <c r="F12" s="343">
        <v>0</v>
      </c>
      <c r="G12" s="334">
        <v>48590</v>
      </c>
      <c r="H12" s="331">
        <v>48590</v>
      </c>
      <c r="I12" s="331">
        <v>0</v>
      </c>
      <c r="J12" s="343">
        <v>0</v>
      </c>
      <c r="K12" s="329">
        <f t="shared" si="0"/>
        <v>20.209919736571315</v>
      </c>
      <c r="L12" s="346">
        <f t="shared" si="1"/>
        <v>20.209919736571315</v>
      </c>
    </row>
    <row r="13" spans="1:14" ht="12.75">
      <c r="A13" s="337" t="s">
        <v>9</v>
      </c>
      <c r="B13" s="340">
        <v>193</v>
      </c>
      <c r="C13" s="334">
        <v>46140</v>
      </c>
      <c r="D13" s="331">
        <v>46060</v>
      </c>
      <c r="E13" s="331">
        <v>80</v>
      </c>
      <c r="F13" s="343">
        <v>430</v>
      </c>
      <c r="G13" s="334">
        <v>44090</v>
      </c>
      <c r="H13" s="331">
        <v>43910</v>
      </c>
      <c r="I13" s="331">
        <v>170</v>
      </c>
      <c r="J13" s="343">
        <v>500</v>
      </c>
      <c r="K13" s="329">
        <f t="shared" si="0"/>
        <v>4.6495804037196553</v>
      </c>
      <c r="L13" s="346">
        <f t="shared" si="1"/>
        <v>4.8963789569574034</v>
      </c>
    </row>
    <row r="14" spans="1:14" ht="12.75">
      <c r="A14" s="337" t="s">
        <v>11</v>
      </c>
      <c r="B14" s="340">
        <v>32</v>
      </c>
      <c r="C14" s="334">
        <v>49470</v>
      </c>
      <c r="D14" s="331">
        <v>49470</v>
      </c>
      <c r="E14" s="331">
        <v>0</v>
      </c>
      <c r="F14" s="343">
        <v>300</v>
      </c>
      <c r="G14" s="334">
        <v>48320</v>
      </c>
      <c r="H14" s="331">
        <v>48320</v>
      </c>
      <c r="I14" s="331">
        <v>0</v>
      </c>
      <c r="J14" s="343">
        <v>360</v>
      </c>
      <c r="K14" s="329">
        <f t="shared" si="0"/>
        <v>2.3799668874172175</v>
      </c>
      <c r="L14" s="346">
        <f t="shared" si="1"/>
        <v>2.3799668874172175</v>
      </c>
    </row>
    <row r="15" spans="1:14" ht="12.75">
      <c r="A15" s="182" t="s">
        <v>12</v>
      </c>
      <c r="B15" s="340">
        <v>294</v>
      </c>
      <c r="C15" s="334">
        <v>41900</v>
      </c>
      <c r="D15" s="331">
        <v>41890</v>
      </c>
      <c r="E15" s="331">
        <v>10</v>
      </c>
      <c r="F15" s="343">
        <v>560</v>
      </c>
      <c r="G15" s="334">
        <v>40790</v>
      </c>
      <c r="H15" s="331">
        <v>40770</v>
      </c>
      <c r="I15" s="331">
        <v>20</v>
      </c>
      <c r="J15" s="343">
        <v>250</v>
      </c>
      <c r="K15" s="329">
        <f t="shared" si="0"/>
        <v>2.7212552096101961</v>
      </c>
      <c r="L15" s="346">
        <f t="shared" si="1"/>
        <v>2.7471179789060551</v>
      </c>
    </row>
    <row r="16" spans="1:14" ht="12.75">
      <c r="A16" s="337" t="s">
        <v>13</v>
      </c>
      <c r="B16" s="340">
        <v>32</v>
      </c>
      <c r="C16" s="334">
        <v>44690</v>
      </c>
      <c r="D16" s="331">
        <v>44690</v>
      </c>
      <c r="E16" s="331">
        <v>0</v>
      </c>
      <c r="F16" s="343">
        <v>1770</v>
      </c>
      <c r="G16" s="334">
        <v>43860</v>
      </c>
      <c r="H16" s="331">
        <v>43860</v>
      </c>
      <c r="I16" s="331">
        <v>0</v>
      </c>
      <c r="J16" s="343">
        <v>1310</v>
      </c>
      <c r="K16" s="329">
        <f t="shared" si="0"/>
        <v>1.8923848609211147</v>
      </c>
      <c r="L16" s="346">
        <f t="shared" si="1"/>
        <v>1.8923848609211147</v>
      </c>
    </row>
    <row r="17" spans="1:12" ht="12.75">
      <c r="A17" s="337" t="s">
        <v>15</v>
      </c>
      <c r="B17" s="340">
        <v>37</v>
      </c>
      <c r="C17" s="334">
        <v>35210</v>
      </c>
      <c r="D17" s="331">
        <v>35190</v>
      </c>
      <c r="E17" s="331">
        <v>20</v>
      </c>
      <c r="F17" s="343">
        <v>760</v>
      </c>
      <c r="G17" s="334">
        <v>35430</v>
      </c>
      <c r="H17" s="331">
        <v>35400</v>
      </c>
      <c r="I17" s="331">
        <v>40</v>
      </c>
      <c r="J17" s="343">
        <v>1030</v>
      </c>
      <c r="K17" s="329">
        <f t="shared" si="0"/>
        <v>-0.62094270392323292</v>
      </c>
      <c r="L17" s="346">
        <f t="shared" si="1"/>
        <v>-0.59322033898304705</v>
      </c>
    </row>
    <row r="18" spans="1:12" ht="12.75">
      <c r="A18" s="183" t="s">
        <v>16</v>
      </c>
      <c r="B18" s="340">
        <v>448</v>
      </c>
      <c r="C18" s="334">
        <v>52740</v>
      </c>
      <c r="D18" s="331">
        <v>52720</v>
      </c>
      <c r="E18" s="331">
        <v>20</v>
      </c>
      <c r="F18" s="343">
        <v>690</v>
      </c>
      <c r="G18" s="334">
        <v>50490</v>
      </c>
      <c r="H18" s="331">
        <v>50430</v>
      </c>
      <c r="I18" s="331">
        <v>60</v>
      </c>
      <c r="J18" s="343">
        <v>600</v>
      </c>
      <c r="K18" s="329">
        <f t="shared" si="0"/>
        <v>4.4563279857397609</v>
      </c>
      <c r="L18" s="346">
        <f t="shared" si="1"/>
        <v>4.5409478485028743</v>
      </c>
    </row>
    <row r="19" spans="1:12" ht="12.75">
      <c r="A19" s="336" t="s">
        <v>40</v>
      </c>
      <c r="B19" s="340"/>
      <c r="C19" s="334"/>
      <c r="D19" s="331"/>
      <c r="E19" s="331"/>
      <c r="F19" s="343"/>
      <c r="G19" s="334"/>
      <c r="H19" s="331"/>
      <c r="I19" s="331"/>
      <c r="J19" s="343"/>
      <c r="K19" s="329"/>
      <c r="L19" s="346"/>
    </row>
    <row r="20" spans="1:12" ht="12.75">
      <c r="A20" s="182" t="s">
        <v>3</v>
      </c>
      <c r="B20" s="340">
        <v>51</v>
      </c>
      <c r="C20" s="334">
        <v>66960</v>
      </c>
      <c r="D20" s="331">
        <v>66940</v>
      </c>
      <c r="E20" s="331">
        <v>20</v>
      </c>
      <c r="F20" s="343">
        <v>640</v>
      </c>
      <c r="G20" s="334">
        <v>64770</v>
      </c>
      <c r="H20" s="331">
        <v>64770</v>
      </c>
      <c r="I20" s="331">
        <v>0</v>
      </c>
      <c r="J20" s="343">
        <v>400</v>
      </c>
      <c r="K20" s="329">
        <f t="shared" si="0"/>
        <v>3.3811949976841227</v>
      </c>
      <c r="L20" s="346">
        <f t="shared" si="1"/>
        <v>3.3503165045545735</v>
      </c>
    </row>
    <row r="21" spans="1:12" ht="12.75">
      <c r="A21" s="337" t="s">
        <v>6</v>
      </c>
      <c r="B21" s="340">
        <v>74</v>
      </c>
      <c r="C21" s="334">
        <v>57120</v>
      </c>
      <c r="D21" s="331">
        <v>57070</v>
      </c>
      <c r="E21" s="331">
        <v>60</v>
      </c>
      <c r="F21" s="343">
        <v>250</v>
      </c>
      <c r="G21" s="334">
        <v>54440</v>
      </c>
      <c r="H21" s="331">
        <v>54190</v>
      </c>
      <c r="I21" s="331">
        <v>250</v>
      </c>
      <c r="J21" s="343">
        <v>1060</v>
      </c>
      <c r="K21" s="329">
        <f t="shared" si="0"/>
        <v>4.9228508449669306</v>
      </c>
      <c r="L21" s="346">
        <f t="shared" si="1"/>
        <v>5.314633696253912</v>
      </c>
    </row>
    <row r="22" spans="1:12" ht="12.75">
      <c r="A22" s="337" t="s">
        <v>7</v>
      </c>
      <c r="B22" s="340">
        <v>63</v>
      </c>
      <c r="C22" s="334">
        <v>50590</v>
      </c>
      <c r="D22" s="331">
        <v>50590</v>
      </c>
      <c r="E22" s="331">
        <v>0</v>
      </c>
      <c r="F22" s="343">
        <v>1040</v>
      </c>
      <c r="G22" s="334">
        <v>50110</v>
      </c>
      <c r="H22" s="331">
        <v>50110</v>
      </c>
      <c r="I22" s="331">
        <v>0</v>
      </c>
      <c r="J22" s="343">
        <v>760</v>
      </c>
      <c r="K22" s="329">
        <f t="shared" si="0"/>
        <v>0.95789263620036369</v>
      </c>
      <c r="L22" s="346">
        <f t="shared" si="1"/>
        <v>0.95789263620036369</v>
      </c>
    </row>
    <row r="23" spans="1:12" ht="12.75">
      <c r="A23" s="337" t="s">
        <v>9</v>
      </c>
      <c r="B23" s="340">
        <v>50</v>
      </c>
      <c r="C23" s="334">
        <v>50030</v>
      </c>
      <c r="D23" s="331">
        <v>49960</v>
      </c>
      <c r="E23" s="331">
        <v>70</v>
      </c>
      <c r="F23" s="343">
        <v>600</v>
      </c>
      <c r="G23" s="334">
        <v>46090</v>
      </c>
      <c r="H23" s="331">
        <v>45960</v>
      </c>
      <c r="I23" s="331">
        <v>130</v>
      </c>
      <c r="J23" s="343">
        <v>440</v>
      </c>
      <c r="K23" s="329">
        <f t="shared" si="0"/>
        <v>8.5484920807116449</v>
      </c>
      <c r="L23" s="346">
        <f t="shared" si="1"/>
        <v>8.7032201914708516</v>
      </c>
    </row>
    <row r="24" spans="1:12" ht="12.75">
      <c r="A24" s="182" t="s">
        <v>12</v>
      </c>
      <c r="B24" s="340">
        <v>42</v>
      </c>
      <c r="C24" s="334">
        <v>41080</v>
      </c>
      <c r="D24" s="331">
        <v>41080</v>
      </c>
      <c r="E24" s="331">
        <v>0</v>
      </c>
      <c r="F24" s="343">
        <v>410</v>
      </c>
      <c r="G24" s="334">
        <v>40610</v>
      </c>
      <c r="H24" s="331">
        <v>40590</v>
      </c>
      <c r="I24" s="331">
        <v>30</v>
      </c>
      <c r="J24" s="343">
        <v>320</v>
      </c>
      <c r="K24" s="329">
        <f t="shared" si="0"/>
        <v>1.1573504063038698</v>
      </c>
      <c r="L24" s="346">
        <f t="shared" si="1"/>
        <v>1.2071938901207169</v>
      </c>
    </row>
    <row r="25" spans="1:12" ht="12.75">
      <c r="A25" s="183" t="s">
        <v>17</v>
      </c>
      <c r="B25" s="340">
        <v>830</v>
      </c>
      <c r="C25" s="334">
        <v>47530</v>
      </c>
      <c r="D25" s="331">
        <v>47490</v>
      </c>
      <c r="E25" s="331">
        <v>40</v>
      </c>
      <c r="F25" s="343">
        <v>600</v>
      </c>
      <c r="G25" s="334">
        <v>46080</v>
      </c>
      <c r="H25" s="331">
        <v>45990</v>
      </c>
      <c r="I25" s="331">
        <v>90</v>
      </c>
      <c r="J25" s="343">
        <v>540</v>
      </c>
      <c r="K25" s="329">
        <f t="shared" si="0"/>
        <v>3.146701388888884</v>
      </c>
      <c r="L25" s="346">
        <f t="shared" si="1"/>
        <v>3.2615786040443684</v>
      </c>
    </row>
    <row r="26" spans="1:12" ht="12.75">
      <c r="A26" s="336" t="s">
        <v>40</v>
      </c>
      <c r="B26" s="340"/>
      <c r="C26" s="334"/>
      <c r="D26" s="331"/>
      <c r="E26" s="331"/>
      <c r="F26" s="343"/>
      <c r="G26" s="334"/>
      <c r="H26" s="331"/>
      <c r="I26" s="331"/>
      <c r="J26" s="343"/>
      <c r="K26" s="329"/>
      <c r="L26" s="346"/>
    </row>
    <row r="27" spans="1:12" ht="12.75">
      <c r="A27" s="182" t="s">
        <v>3</v>
      </c>
      <c r="B27" s="340">
        <v>54</v>
      </c>
      <c r="C27" s="334">
        <v>65990</v>
      </c>
      <c r="D27" s="331">
        <v>65990</v>
      </c>
      <c r="E27" s="331">
        <v>0</v>
      </c>
      <c r="F27" s="343">
        <v>410</v>
      </c>
      <c r="G27" s="334">
        <v>63190</v>
      </c>
      <c r="H27" s="331">
        <v>63130</v>
      </c>
      <c r="I27" s="331">
        <v>60</v>
      </c>
      <c r="J27" s="343">
        <v>200</v>
      </c>
      <c r="K27" s="329">
        <f t="shared" si="0"/>
        <v>4.4310808672258339</v>
      </c>
      <c r="L27" s="346">
        <f t="shared" si="1"/>
        <v>4.5303342309519934</v>
      </c>
    </row>
    <row r="28" spans="1:12" ht="12.75">
      <c r="A28" s="337" t="s">
        <v>6</v>
      </c>
      <c r="B28" s="340">
        <v>91</v>
      </c>
      <c r="C28" s="334">
        <v>53490</v>
      </c>
      <c r="D28" s="331">
        <v>53360</v>
      </c>
      <c r="E28" s="331">
        <v>130</v>
      </c>
      <c r="F28" s="343">
        <v>920</v>
      </c>
      <c r="G28" s="334">
        <v>52060</v>
      </c>
      <c r="H28" s="331">
        <v>51680</v>
      </c>
      <c r="I28" s="331">
        <v>390</v>
      </c>
      <c r="J28" s="343">
        <v>1350</v>
      </c>
      <c r="K28" s="329">
        <f t="shared" si="0"/>
        <v>2.7468305800998793</v>
      </c>
      <c r="L28" s="346">
        <f t="shared" si="1"/>
        <v>3.2507739938080427</v>
      </c>
    </row>
    <row r="29" spans="1:12" ht="12.75">
      <c r="A29" s="337" t="s">
        <v>7</v>
      </c>
      <c r="B29" s="340">
        <v>89</v>
      </c>
      <c r="C29" s="334">
        <v>50230</v>
      </c>
      <c r="D29" s="331">
        <v>50230</v>
      </c>
      <c r="E29" s="331">
        <v>0</v>
      </c>
      <c r="F29" s="343">
        <v>910</v>
      </c>
      <c r="G29" s="334">
        <v>48730</v>
      </c>
      <c r="H29" s="331">
        <v>48730</v>
      </c>
      <c r="I29" s="331">
        <v>0</v>
      </c>
      <c r="J29" s="343">
        <v>730</v>
      </c>
      <c r="K29" s="329">
        <f t="shared" si="0"/>
        <v>3.0781859224297214</v>
      </c>
      <c r="L29" s="346">
        <f t="shared" si="1"/>
        <v>3.0781859224297214</v>
      </c>
    </row>
    <row r="30" spans="1:12" ht="12.75">
      <c r="A30" s="337" t="s">
        <v>9</v>
      </c>
      <c r="B30" s="340">
        <v>143</v>
      </c>
      <c r="C30" s="334">
        <v>44720</v>
      </c>
      <c r="D30" s="331">
        <v>44630</v>
      </c>
      <c r="E30" s="331">
        <v>80</v>
      </c>
      <c r="F30" s="343">
        <v>370</v>
      </c>
      <c r="G30" s="334">
        <v>43350</v>
      </c>
      <c r="H30" s="331">
        <v>43160</v>
      </c>
      <c r="I30" s="331">
        <v>190</v>
      </c>
      <c r="J30" s="343">
        <v>520</v>
      </c>
      <c r="K30" s="329">
        <f t="shared" si="0"/>
        <v>3.1603229527104926</v>
      </c>
      <c r="L30" s="346">
        <f t="shared" si="1"/>
        <v>3.4059314179796019</v>
      </c>
    </row>
    <row r="31" spans="1:12" ht="12.75">
      <c r="A31" s="182" t="s">
        <v>12</v>
      </c>
      <c r="B31" s="340">
        <v>252</v>
      </c>
      <c r="C31" s="334">
        <v>42040</v>
      </c>
      <c r="D31" s="331">
        <v>42030</v>
      </c>
      <c r="E31" s="331">
        <v>10</v>
      </c>
      <c r="F31" s="343">
        <v>590</v>
      </c>
      <c r="G31" s="334">
        <v>40820</v>
      </c>
      <c r="H31" s="331">
        <v>40800</v>
      </c>
      <c r="I31" s="331">
        <v>10</v>
      </c>
      <c r="J31" s="343">
        <v>240</v>
      </c>
      <c r="K31" s="329">
        <f t="shared" si="0"/>
        <v>2.988731014208712</v>
      </c>
      <c r="L31" s="346">
        <f t="shared" si="1"/>
        <v>3.0147058823529305</v>
      </c>
    </row>
    <row r="32" spans="1:12" ht="12.75">
      <c r="A32" s="337" t="s">
        <v>13</v>
      </c>
      <c r="B32" s="340">
        <v>25</v>
      </c>
      <c r="C32" s="334">
        <v>45040</v>
      </c>
      <c r="D32" s="331">
        <v>45040</v>
      </c>
      <c r="E32" s="331">
        <v>0</v>
      </c>
      <c r="F32" s="343">
        <v>1760</v>
      </c>
      <c r="G32" s="334">
        <v>44120</v>
      </c>
      <c r="H32" s="331">
        <v>44120</v>
      </c>
      <c r="I32" s="331">
        <v>0</v>
      </c>
      <c r="J32" s="343">
        <v>1490</v>
      </c>
      <c r="K32" s="329">
        <f t="shared" si="0"/>
        <v>2.0852221214868516</v>
      </c>
      <c r="L32" s="346">
        <f t="shared" si="1"/>
        <v>2.0852221214868516</v>
      </c>
    </row>
    <row r="33" spans="1:12" ht="12.75">
      <c r="A33" s="338" t="s">
        <v>15</v>
      </c>
      <c r="B33" s="341">
        <v>25</v>
      </c>
      <c r="C33" s="335">
        <v>33960</v>
      </c>
      <c r="D33" s="332">
        <v>33930</v>
      </c>
      <c r="E33" s="332">
        <v>30</v>
      </c>
      <c r="F33" s="344">
        <v>200</v>
      </c>
      <c r="G33" s="335">
        <v>34690</v>
      </c>
      <c r="H33" s="332">
        <v>34670</v>
      </c>
      <c r="I33" s="332">
        <v>30</v>
      </c>
      <c r="J33" s="344">
        <v>540</v>
      </c>
      <c r="K33" s="329">
        <f t="shared" si="0"/>
        <v>-2.1043528394349975</v>
      </c>
      <c r="L33" s="346">
        <f t="shared" si="1"/>
        <v>-2.1344101528699144</v>
      </c>
    </row>
    <row r="34" spans="1:12" ht="12" customHeight="1">
      <c r="A34" s="92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121"/>
    </row>
    <row r="35" spans="1:12" ht="12" customHeight="1">
      <c r="A35" s="93" t="s">
        <v>65</v>
      </c>
    </row>
    <row r="36" spans="1:12" ht="12" customHeight="1">
      <c r="A36" s="73" t="s">
        <v>61</v>
      </c>
    </row>
    <row r="37" spans="1:12" ht="12" customHeight="1">
      <c r="A37" s="74" t="s">
        <v>62</v>
      </c>
    </row>
  </sheetData>
  <mergeCells count="2">
    <mergeCell ref="A1:N1"/>
    <mergeCell ref="B2:B5"/>
  </mergeCells>
  <pageMargins left="0.05" right="0.05" top="0.5" bottom="0.5" header="0" footer="0"/>
  <pageSetup orientation="portrait" horizontalDpi="300" verticalDpi="300" r:id="rId1"/>
  <headerFooter>
    <oddHeader>Tabell 17, Identiske AAF-medlemmer 2017 og 2018 - Heltidsekvivalenter LOK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0" zoomScaleNormal="80" workbookViewId="0">
      <selection activeCell="A13" sqref="A13"/>
    </sheetView>
  </sheetViews>
  <sheetFormatPr baseColWidth="10" defaultRowHeight="12" customHeight="1"/>
  <cols>
    <col min="1" max="1" width="61" customWidth="1"/>
    <col min="2" max="2" width="15.4257812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2" ht="27.75" customHeight="1">
      <c r="A1" s="475" t="s">
        <v>72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12" ht="12.75">
      <c r="A2" s="96"/>
      <c r="B2" s="467" t="s">
        <v>39</v>
      </c>
      <c r="C2" s="307">
        <v>2018</v>
      </c>
      <c r="D2" s="97"/>
      <c r="E2" s="97"/>
      <c r="F2" s="294"/>
      <c r="G2" s="307">
        <v>2017</v>
      </c>
      <c r="H2" s="97"/>
      <c r="I2" s="97"/>
      <c r="J2" s="294"/>
      <c r="K2" s="97" t="s">
        <v>41</v>
      </c>
      <c r="L2" s="294"/>
    </row>
    <row r="3" spans="1:12" ht="12.75">
      <c r="A3" s="96"/>
      <c r="B3" s="468"/>
      <c r="C3" s="308" t="s">
        <v>31</v>
      </c>
      <c r="D3" s="309"/>
      <c r="E3" s="309"/>
      <c r="F3" s="310"/>
      <c r="G3" s="308" t="s">
        <v>31</v>
      </c>
      <c r="H3" s="309"/>
      <c r="I3" s="309"/>
      <c r="J3" s="310"/>
      <c r="K3" s="309" t="s">
        <v>44</v>
      </c>
      <c r="L3" s="310"/>
    </row>
    <row r="4" spans="1:12" ht="12.75">
      <c r="A4" s="96"/>
      <c r="B4" s="468"/>
      <c r="C4" s="311" t="s">
        <v>32</v>
      </c>
      <c r="D4" s="296" t="s">
        <v>33</v>
      </c>
      <c r="E4" s="296" t="s">
        <v>37</v>
      </c>
      <c r="F4" s="312" t="s">
        <v>1</v>
      </c>
      <c r="G4" s="311" t="s">
        <v>32</v>
      </c>
      <c r="H4" s="296" t="s">
        <v>33</v>
      </c>
      <c r="I4" s="296" t="s">
        <v>37</v>
      </c>
      <c r="J4" s="312" t="s">
        <v>1</v>
      </c>
      <c r="K4" s="296" t="s">
        <v>32</v>
      </c>
      <c r="L4" s="312" t="s">
        <v>33</v>
      </c>
    </row>
    <row r="5" spans="1:12" ht="12.75">
      <c r="A5" s="96"/>
      <c r="B5" s="469"/>
      <c r="C5" s="96"/>
      <c r="D5" s="96"/>
      <c r="E5" s="96"/>
      <c r="F5" s="96" t="s">
        <v>34</v>
      </c>
      <c r="G5" s="96"/>
      <c r="H5" s="96"/>
      <c r="I5" s="96"/>
      <c r="J5" s="96"/>
      <c r="K5" s="96" t="s">
        <v>38</v>
      </c>
      <c r="L5" s="295"/>
    </row>
    <row r="6" spans="1:12" ht="12.75">
      <c r="A6" s="348" t="s">
        <v>36</v>
      </c>
      <c r="B6" s="280" t="s">
        <v>30</v>
      </c>
      <c r="C6" s="272">
        <v>49560</v>
      </c>
      <c r="D6" s="236">
        <v>49540</v>
      </c>
      <c r="E6" s="236">
        <v>30</v>
      </c>
      <c r="F6" s="236">
        <v>660</v>
      </c>
      <c r="G6" s="236">
        <v>47870</v>
      </c>
      <c r="H6" s="236">
        <v>47800</v>
      </c>
      <c r="I6" s="236">
        <v>80</v>
      </c>
      <c r="J6" s="236">
        <v>590</v>
      </c>
      <c r="K6" s="349">
        <f>((C6/G6)-1)*100</f>
        <v>3.5303948193022849</v>
      </c>
      <c r="L6" s="351">
        <f>((D6/H6)-1)*100</f>
        <v>3.6401673640167331</v>
      </c>
    </row>
    <row r="7" spans="1:12" ht="12.75">
      <c r="A7" s="96" t="s">
        <v>40</v>
      </c>
      <c r="B7" s="281"/>
      <c r="C7" s="273"/>
      <c r="D7" s="237"/>
      <c r="E7" s="237"/>
      <c r="F7" s="237"/>
      <c r="G7" s="237"/>
      <c r="H7" s="237"/>
      <c r="I7" s="237"/>
      <c r="J7" s="237"/>
      <c r="K7" s="350"/>
      <c r="L7" s="352"/>
    </row>
    <row r="8" spans="1:12" ht="12.75">
      <c r="A8" s="110" t="s">
        <v>3</v>
      </c>
      <c r="B8" s="281">
        <v>101</v>
      </c>
      <c r="C8" s="273">
        <v>66440</v>
      </c>
      <c r="D8" s="237">
        <v>66430</v>
      </c>
      <c r="E8" s="237">
        <v>10</v>
      </c>
      <c r="F8" s="237">
        <v>520</v>
      </c>
      <c r="G8" s="237">
        <v>63920</v>
      </c>
      <c r="H8" s="237">
        <v>63890</v>
      </c>
      <c r="I8" s="237">
        <v>30</v>
      </c>
      <c r="J8" s="237">
        <v>300</v>
      </c>
      <c r="K8" s="101">
        <f t="shared" ref="K8:K29" si="0">((C8/G8)-1)*100</f>
        <v>3.9424280350438101</v>
      </c>
      <c r="L8" s="300">
        <f t="shared" ref="L8:L29" si="1">((D8/H8)-1)*100</f>
        <v>3.9755830333385589</v>
      </c>
    </row>
    <row r="9" spans="1:12" ht="12.75">
      <c r="A9" s="110" t="s">
        <v>5</v>
      </c>
      <c r="B9" s="281">
        <v>38</v>
      </c>
      <c r="C9" s="273">
        <v>49720</v>
      </c>
      <c r="D9" s="237">
        <v>49700</v>
      </c>
      <c r="E9" s="237">
        <v>30</v>
      </c>
      <c r="F9" s="237">
        <v>0</v>
      </c>
      <c r="G9" s="237">
        <v>48340</v>
      </c>
      <c r="H9" s="237">
        <v>48340</v>
      </c>
      <c r="I9" s="237">
        <v>0</v>
      </c>
      <c r="J9" s="237">
        <v>0</v>
      </c>
      <c r="K9" s="101">
        <f t="shared" si="0"/>
        <v>2.8547786512205242</v>
      </c>
      <c r="L9" s="300">
        <f t="shared" si="1"/>
        <v>2.8134050475796535</v>
      </c>
    </row>
    <row r="10" spans="1:12" ht="12.75">
      <c r="A10" s="248" t="s">
        <v>6</v>
      </c>
      <c r="B10" s="281">
        <v>159</v>
      </c>
      <c r="C10" s="273">
        <v>55260</v>
      </c>
      <c r="D10" s="237">
        <v>55160</v>
      </c>
      <c r="E10" s="237">
        <v>100</v>
      </c>
      <c r="F10" s="237">
        <v>630</v>
      </c>
      <c r="G10" s="237">
        <v>53240</v>
      </c>
      <c r="H10" s="237">
        <v>52910</v>
      </c>
      <c r="I10" s="237">
        <v>330</v>
      </c>
      <c r="J10" s="237">
        <v>1240</v>
      </c>
      <c r="K10" s="101">
        <f t="shared" si="0"/>
        <v>3.7941397445529601</v>
      </c>
      <c r="L10" s="300">
        <f t="shared" si="1"/>
        <v>4.2525042525042522</v>
      </c>
    </row>
    <row r="11" spans="1:12" ht="12.75">
      <c r="A11" s="248" t="s">
        <v>7</v>
      </c>
      <c r="B11" s="281">
        <v>146</v>
      </c>
      <c r="C11" s="273">
        <v>50610</v>
      </c>
      <c r="D11" s="237">
        <v>50610</v>
      </c>
      <c r="E11" s="237">
        <v>0</v>
      </c>
      <c r="F11" s="237">
        <v>980</v>
      </c>
      <c r="G11" s="237">
        <v>49460</v>
      </c>
      <c r="H11" s="237">
        <v>49460</v>
      </c>
      <c r="I11" s="237">
        <v>0</v>
      </c>
      <c r="J11" s="237">
        <v>750</v>
      </c>
      <c r="K11" s="101">
        <f t="shared" si="0"/>
        <v>2.3251112009704755</v>
      </c>
      <c r="L11" s="300">
        <f t="shared" si="1"/>
        <v>2.3251112009704755</v>
      </c>
    </row>
    <row r="12" spans="1:12" ht="12.75">
      <c r="A12" s="248" t="s">
        <v>9</v>
      </c>
      <c r="B12" s="281">
        <v>176</v>
      </c>
      <c r="C12" s="273">
        <v>46410</v>
      </c>
      <c r="D12" s="237">
        <v>46350</v>
      </c>
      <c r="E12" s="237">
        <v>60</v>
      </c>
      <c r="F12" s="237">
        <v>460</v>
      </c>
      <c r="G12" s="237">
        <v>44330</v>
      </c>
      <c r="H12" s="237">
        <v>44190</v>
      </c>
      <c r="I12" s="237">
        <v>140</v>
      </c>
      <c r="J12" s="237">
        <v>510</v>
      </c>
      <c r="K12" s="101">
        <f t="shared" si="0"/>
        <v>4.692082111436946</v>
      </c>
      <c r="L12" s="300">
        <f t="shared" si="1"/>
        <v>4.8879837067209886</v>
      </c>
    </row>
    <row r="13" spans="1:12" ht="12.75">
      <c r="A13" s="248" t="s">
        <v>11</v>
      </c>
      <c r="B13" s="281">
        <v>28</v>
      </c>
      <c r="C13" s="273">
        <v>49490</v>
      </c>
      <c r="D13" s="237">
        <v>49490</v>
      </c>
      <c r="E13" s="237">
        <v>0</v>
      </c>
      <c r="F13" s="237">
        <v>320</v>
      </c>
      <c r="G13" s="237">
        <v>48880</v>
      </c>
      <c r="H13" s="237">
        <v>48880</v>
      </c>
      <c r="I13" s="237">
        <v>0</v>
      </c>
      <c r="J13" s="237">
        <v>390</v>
      </c>
      <c r="K13" s="101">
        <f t="shared" si="0"/>
        <v>1.2479541734860877</v>
      </c>
      <c r="L13" s="300">
        <f t="shared" si="1"/>
        <v>1.2479541734860877</v>
      </c>
    </row>
    <row r="14" spans="1:12" ht="12.75">
      <c r="A14" s="110" t="s">
        <v>12</v>
      </c>
      <c r="B14" s="281">
        <v>269</v>
      </c>
      <c r="C14" s="273">
        <v>41990</v>
      </c>
      <c r="D14" s="237">
        <v>41990</v>
      </c>
      <c r="E14" s="237">
        <v>10</v>
      </c>
      <c r="F14" s="237">
        <v>570</v>
      </c>
      <c r="G14" s="237">
        <v>40860</v>
      </c>
      <c r="H14" s="237">
        <v>40850</v>
      </c>
      <c r="I14" s="237">
        <v>20</v>
      </c>
      <c r="J14" s="237">
        <v>270</v>
      </c>
      <c r="K14" s="101">
        <f t="shared" si="0"/>
        <v>2.7655408712677465</v>
      </c>
      <c r="L14" s="300">
        <f t="shared" si="1"/>
        <v>2.7906976744185963</v>
      </c>
    </row>
    <row r="15" spans="1:12" ht="12.75">
      <c r="A15" s="248" t="s">
        <v>13</v>
      </c>
      <c r="B15" s="281">
        <v>26</v>
      </c>
      <c r="C15" s="273">
        <v>44750</v>
      </c>
      <c r="D15" s="237">
        <v>44750</v>
      </c>
      <c r="E15" s="237">
        <v>0</v>
      </c>
      <c r="F15" s="237">
        <v>2020</v>
      </c>
      <c r="G15" s="237">
        <v>43880</v>
      </c>
      <c r="H15" s="237">
        <v>43880</v>
      </c>
      <c r="I15" s="237">
        <v>0</v>
      </c>
      <c r="J15" s="237">
        <v>1500</v>
      </c>
      <c r="K15" s="101">
        <f t="shared" si="0"/>
        <v>1.9826800364630914</v>
      </c>
      <c r="L15" s="300">
        <f t="shared" si="1"/>
        <v>1.9826800364630914</v>
      </c>
    </row>
    <row r="16" spans="1:12" ht="12.75">
      <c r="A16" s="306" t="s">
        <v>16</v>
      </c>
      <c r="B16" s="281">
        <v>408</v>
      </c>
      <c r="C16" s="273">
        <v>52850</v>
      </c>
      <c r="D16" s="237">
        <v>52830</v>
      </c>
      <c r="E16" s="237">
        <v>10</v>
      </c>
      <c r="F16" s="237">
        <v>710</v>
      </c>
      <c r="G16" s="237">
        <v>50600</v>
      </c>
      <c r="H16" s="237">
        <v>50550</v>
      </c>
      <c r="I16" s="237">
        <v>50</v>
      </c>
      <c r="J16" s="237">
        <v>620</v>
      </c>
      <c r="K16" s="101">
        <f t="shared" si="0"/>
        <v>4.4466403162055412</v>
      </c>
      <c r="L16" s="300">
        <f t="shared" si="1"/>
        <v>4.5103857566765493</v>
      </c>
    </row>
    <row r="17" spans="1:12" ht="12.75">
      <c r="A17" s="278" t="s">
        <v>40</v>
      </c>
      <c r="B17" s="281"/>
      <c r="C17" s="273"/>
      <c r="D17" s="237"/>
      <c r="E17" s="237"/>
      <c r="F17" s="237"/>
      <c r="G17" s="237"/>
      <c r="H17" s="237"/>
      <c r="I17" s="237"/>
      <c r="J17" s="237"/>
      <c r="K17" s="101"/>
      <c r="L17" s="300"/>
    </row>
    <row r="18" spans="1:12" ht="12.75">
      <c r="A18" s="110" t="s">
        <v>3</v>
      </c>
      <c r="B18" s="281">
        <v>48</v>
      </c>
      <c r="C18" s="273">
        <v>66790</v>
      </c>
      <c r="D18" s="237">
        <v>66770</v>
      </c>
      <c r="E18" s="237">
        <v>20</v>
      </c>
      <c r="F18" s="237">
        <v>640</v>
      </c>
      <c r="G18" s="237">
        <v>64600</v>
      </c>
      <c r="H18" s="237">
        <v>64600</v>
      </c>
      <c r="I18" s="237">
        <v>0</v>
      </c>
      <c r="J18" s="237">
        <v>410</v>
      </c>
      <c r="K18" s="101">
        <f t="shared" si="0"/>
        <v>3.3900928792569562</v>
      </c>
      <c r="L18" s="300">
        <f t="shared" si="1"/>
        <v>3.3591331269349878</v>
      </c>
    </row>
    <row r="19" spans="1:12" ht="12.75">
      <c r="A19" s="248" t="s">
        <v>6</v>
      </c>
      <c r="B19" s="281">
        <v>73</v>
      </c>
      <c r="C19" s="273">
        <v>57150</v>
      </c>
      <c r="D19" s="237">
        <v>57090</v>
      </c>
      <c r="E19" s="237">
        <v>60</v>
      </c>
      <c r="F19" s="237">
        <v>250</v>
      </c>
      <c r="G19" s="237">
        <v>54450</v>
      </c>
      <c r="H19" s="237">
        <v>54200</v>
      </c>
      <c r="I19" s="237">
        <v>250</v>
      </c>
      <c r="J19" s="237">
        <v>1070</v>
      </c>
      <c r="K19" s="101">
        <f t="shared" si="0"/>
        <v>4.9586776859504189</v>
      </c>
      <c r="L19" s="300">
        <f t="shared" si="1"/>
        <v>5.3321033210332214</v>
      </c>
    </row>
    <row r="20" spans="1:12" ht="12.75">
      <c r="A20" s="248" t="s">
        <v>7</v>
      </c>
      <c r="B20" s="281">
        <v>59</v>
      </c>
      <c r="C20" s="273">
        <v>51110</v>
      </c>
      <c r="D20" s="237">
        <v>51110</v>
      </c>
      <c r="E20" s="237">
        <v>0</v>
      </c>
      <c r="F20" s="237">
        <v>1070</v>
      </c>
      <c r="G20" s="237">
        <v>50460</v>
      </c>
      <c r="H20" s="237">
        <v>50460</v>
      </c>
      <c r="I20" s="237">
        <v>0</v>
      </c>
      <c r="J20" s="237">
        <v>780</v>
      </c>
      <c r="K20" s="101">
        <f t="shared" si="0"/>
        <v>1.288149028933816</v>
      </c>
      <c r="L20" s="300">
        <f t="shared" si="1"/>
        <v>1.288149028933816</v>
      </c>
    </row>
    <row r="21" spans="1:12" ht="12.75">
      <c r="A21" s="248" t="s">
        <v>9</v>
      </c>
      <c r="B21" s="281">
        <v>49</v>
      </c>
      <c r="C21" s="273">
        <v>50210</v>
      </c>
      <c r="D21" s="237">
        <v>50200</v>
      </c>
      <c r="E21" s="237">
        <v>10</v>
      </c>
      <c r="F21" s="237">
        <v>610</v>
      </c>
      <c r="G21" s="237">
        <v>46190</v>
      </c>
      <c r="H21" s="237">
        <v>46150</v>
      </c>
      <c r="I21" s="237">
        <v>40</v>
      </c>
      <c r="J21" s="237">
        <v>420</v>
      </c>
      <c r="K21" s="101">
        <f t="shared" si="0"/>
        <v>8.7031825070361446</v>
      </c>
      <c r="L21" s="300">
        <f t="shared" si="1"/>
        <v>8.7757313109425805</v>
      </c>
    </row>
    <row r="22" spans="1:12" ht="12.75">
      <c r="A22" s="110" t="s">
        <v>12</v>
      </c>
      <c r="B22" s="281">
        <v>42</v>
      </c>
      <c r="C22" s="273">
        <v>41080</v>
      </c>
      <c r="D22" s="237">
        <v>41080</v>
      </c>
      <c r="E22" s="237">
        <v>0</v>
      </c>
      <c r="F22" s="237">
        <v>410</v>
      </c>
      <c r="G22" s="237">
        <v>40610</v>
      </c>
      <c r="H22" s="237">
        <v>40590</v>
      </c>
      <c r="I22" s="237">
        <v>30</v>
      </c>
      <c r="J22" s="237">
        <v>320</v>
      </c>
      <c r="K22" s="101">
        <f t="shared" si="0"/>
        <v>1.1573504063038698</v>
      </c>
      <c r="L22" s="300">
        <f t="shared" si="1"/>
        <v>1.2071938901207169</v>
      </c>
    </row>
    <row r="23" spans="1:12" ht="12.75">
      <c r="A23" s="306" t="s">
        <v>17</v>
      </c>
      <c r="B23" s="281">
        <v>719</v>
      </c>
      <c r="C23" s="273">
        <v>47700</v>
      </c>
      <c r="D23" s="237">
        <v>47660</v>
      </c>
      <c r="E23" s="237">
        <v>40</v>
      </c>
      <c r="F23" s="237">
        <v>630</v>
      </c>
      <c r="G23" s="237">
        <v>46330</v>
      </c>
      <c r="H23" s="237">
        <v>46240</v>
      </c>
      <c r="I23" s="237">
        <v>90</v>
      </c>
      <c r="J23" s="237">
        <v>570</v>
      </c>
      <c r="K23" s="101">
        <f t="shared" si="0"/>
        <v>2.9570472695877426</v>
      </c>
      <c r="L23" s="300">
        <f t="shared" si="1"/>
        <v>3.0709342560553576</v>
      </c>
    </row>
    <row r="24" spans="1:12" ht="12.75">
      <c r="A24" s="278" t="s">
        <v>40</v>
      </c>
      <c r="B24" s="281"/>
      <c r="C24" s="273"/>
      <c r="D24" s="237"/>
      <c r="E24" s="237"/>
      <c r="F24" s="237"/>
      <c r="G24" s="237"/>
      <c r="H24" s="237"/>
      <c r="I24" s="237"/>
      <c r="J24" s="237"/>
      <c r="K24" s="101"/>
      <c r="L24" s="300"/>
    </row>
    <row r="25" spans="1:12" ht="12.75">
      <c r="A25" s="110" t="s">
        <v>3</v>
      </c>
      <c r="B25" s="281">
        <v>53</v>
      </c>
      <c r="C25" s="273">
        <v>66120</v>
      </c>
      <c r="D25" s="237">
        <v>66120</v>
      </c>
      <c r="E25" s="237">
        <v>0</v>
      </c>
      <c r="F25" s="237">
        <v>410</v>
      </c>
      <c r="G25" s="237">
        <v>63300</v>
      </c>
      <c r="H25" s="237">
        <v>63240</v>
      </c>
      <c r="I25" s="237">
        <v>60</v>
      </c>
      <c r="J25" s="237">
        <v>200</v>
      </c>
      <c r="K25" s="101">
        <f t="shared" si="0"/>
        <v>4.454976303317526</v>
      </c>
      <c r="L25" s="300">
        <f t="shared" si="1"/>
        <v>4.5540796963946972</v>
      </c>
    </row>
    <row r="26" spans="1:12" ht="12.75">
      <c r="A26" s="248" t="s">
        <v>6</v>
      </c>
      <c r="B26" s="281">
        <v>86</v>
      </c>
      <c r="C26" s="273">
        <v>53660</v>
      </c>
      <c r="D26" s="237">
        <v>53530</v>
      </c>
      <c r="E26" s="237">
        <v>130</v>
      </c>
      <c r="F26" s="237">
        <v>950</v>
      </c>
      <c r="G26" s="237">
        <v>52220</v>
      </c>
      <c r="H26" s="237">
        <v>51820</v>
      </c>
      <c r="I26" s="237">
        <v>400</v>
      </c>
      <c r="J26" s="237">
        <v>1390</v>
      </c>
      <c r="K26" s="101">
        <f t="shared" si="0"/>
        <v>2.7575641516660365</v>
      </c>
      <c r="L26" s="300">
        <f t="shared" si="1"/>
        <v>3.2998842145889551</v>
      </c>
    </row>
    <row r="27" spans="1:12" ht="12.75">
      <c r="A27" s="248" t="s">
        <v>7</v>
      </c>
      <c r="B27" s="281">
        <v>87</v>
      </c>
      <c r="C27" s="273">
        <v>50280</v>
      </c>
      <c r="D27" s="237">
        <v>50280</v>
      </c>
      <c r="E27" s="237">
        <v>0</v>
      </c>
      <c r="F27" s="237">
        <v>920</v>
      </c>
      <c r="G27" s="237">
        <v>48790</v>
      </c>
      <c r="H27" s="237">
        <v>48790</v>
      </c>
      <c r="I27" s="237">
        <v>0</v>
      </c>
      <c r="J27" s="237">
        <v>730</v>
      </c>
      <c r="K27" s="101">
        <f t="shared" si="0"/>
        <v>3.0539044886247257</v>
      </c>
      <c r="L27" s="300">
        <f t="shared" si="1"/>
        <v>3.0539044886247257</v>
      </c>
    </row>
    <row r="28" spans="1:12" ht="12.75">
      <c r="A28" s="248" t="s">
        <v>9</v>
      </c>
      <c r="B28" s="281">
        <v>127</v>
      </c>
      <c r="C28" s="273">
        <v>44940</v>
      </c>
      <c r="D28" s="237">
        <v>44870</v>
      </c>
      <c r="E28" s="237">
        <v>80</v>
      </c>
      <c r="F28" s="237">
        <v>390</v>
      </c>
      <c r="G28" s="237">
        <v>43620</v>
      </c>
      <c r="H28" s="237">
        <v>43440</v>
      </c>
      <c r="I28" s="237">
        <v>180</v>
      </c>
      <c r="J28" s="237">
        <v>540</v>
      </c>
      <c r="K28" s="101">
        <f t="shared" si="0"/>
        <v>3.0261348005502064</v>
      </c>
      <c r="L28" s="300">
        <f t="shared" si="1"/>
        <v>3.2918968692449369</v>
      </c>
    </row>
    <row r="29" spans="1:12" ht="12.75">
      <c r="A29" s="112" t="s">
        <v>12</v>
      </c>
      <c r="B29" s="282">
        <v>227</v>
      </c>
      <c r="C29" s="274">
        <v>42160</v>
      </c>
      <c r="D29" s="238">
        <v>42160</v>
      </c>
      <c r="E29" s="238">
        <v>10</v>
      </c>
      <c r="F29" s="238">
        <v>600</v>
      </c>
      <c r="G29" s="238">
        <v>40910</v>
      </c>
      <c r="H29" s="238">
        <v>40900</v>
      </c>
      <c r="I29" s="238">
        <v>20</v>
      </c>
      <c r="J29" s="238">
        <v>260</v>
      </c>
      <c r="K29" s="101">
        <f t="shared" si="0"/>
        <v>3.0554876558298805</v>
      </c>
      <c r="L29" s="301">
        <f t="shared" si="1"/>
        <v>3.0806845965770213</v>
      </c>
    </row>
    <row r="30" spans="1:12" ht="12" customHeight="1">
      <c r="A30" s="75" t="s">
        <v>35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" customHeight="1">
      <c r="A31" s="76" t="s">
        <v>60</v>
      </c>
    </row>
    <row r="32" spans="1:12" ht="12" customHeight="1">
      <c r="A32" s="77" t="s">
        <v>61</v>
      </c>
    </row>
    <row r="33" spans="1:1" ht="12" customHeight="1">
      <c r="A33" s="78" t="s">
        <v>67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18, Identiske AAF-medlemmer 2017 og 2018 - Heltidsansatte LOK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0" zoomScaleNormal="80" workbookViewId="0">
      <selection activeCell="N15" sqref="N15"/>
    </sheetView>
  </sheetViews>
  <sheetFormatPr baseColWidth="10" defaultRowHeight="12" customHeight="1"/>
  <cols>
    <col min="1" max="1" width="43" customWidth="1"/>
    <col min="2" max="2" width="11.14062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2" ht="20.25" customHeight="1">
      <c r="A1" s="476" t="s">
        <v>73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12.75">
      <c r="A2" s="96"/>
      <c r="B2" s="467" t="s">
        <v>39</v>
      </c>
      <c r="C2" s="96">
        <v>2018</v>
      </c>
      <c r="D2" s="96"/>
      <c r="E2" s="96"/>
      <c r="F2" s="294"/>
      <c r="G2" s="96">
        <v>2017</v>
      </c>
      <c r="H2" s="96"/>
      <c r="I2" s="96"/>
      <c r="J2" s="294"/>
      <c r="K2" s="96" t="s">
        <v>41</v>
      </c>
      <c r="L2" s="294"/>
    </row>
    <row r="3" spans="1:12" ht="12.75">
      <c r="A3" s="96"/>
      <c r="B3" s="468"/>
      <c r="C3" s="96" t="s">
        <v>31</v>
      </c>
      <c r="D3" s="96"/>
      <c r="E3" s="96"/>
      <c r="F3" s="295"/>
      <c r="G3" s="96" t="s">
        <v>31</v>
      </c>
      <c r="H3" s="96"/>
      <c r="I3" s="96"/>
      <c r="J3" s="295"/>
      <c r="K3" s="96" t="s">
        <v>42</v>
      </c>
      <c r="L3" s="295"/>
    </row>
    <row r="4" spans="1:12" ht="12.75">
      <c r="A4" s="96"/>
      <c r="B4" s="468"/>
      <c r="C4" s="311" t="s">
        <v>32</v>
      </c>
      <c r="D4" s="296" t="s">
        <v>33</v>
      </c>
      <c r="E4" s="296" t="s">
        <v>37</v>
      </c>
      <c r="F4" s="312" t="s">
        <v>1</v>
      </c>
      <c r="G4" s="296" t="s">
        <v>32</v>
      </c>
      <c r="H4" s="296" t="s">
        <v>33</v>
      </c>
      <c r="I4" s="296" t="s">
        <v>37</v>
      </c>
      <c r="J4" s="312" t="s">
        <v>1</v>
      </c>
      <c r="K4" s="296" t="s">
        <v>32</v>
      </c>
      <c r="L4" s="312" t="s">
        <v>33</v>
      </c>
    </row>
    <row r="5" spans="1:12" ht="12.75">
      <c r="A5" s="96"/>
      <c r="B5" s="469"/>
      <c r="C5" s="309" t="s">
        <v>34</v>
      </c>
      <c r="D5" s="309"/>
      <c r="E5" s="309"/>
      <c r="F5" s="309"/>
      <c r="G5" s="309"/>
      <c r="H5" s="309"/>
      <c r="I5" s="309"/>
      <c r="J5" s="309"/>
      <c r="K5" s="309" t="s">
        <v>38</v>
      </c>
      <c r="L5" s="310"/>
    </row>
    <row r="6" spans="1:12" ht="12.75">
      <c r="A6" s="353" t="s">
        <v>36</v>
      </c>
      <c r="B6" s="280">
        <v>401</v>
      </c>
      <c r="C6" s="272">
        <v>49680</v>
      </c>
      <c r="D6" s="236">
        <v>49400</v>
      </c>
      <c r="E6" s="236">
        <v>260</v>
      </c>
      <c r="F6" s="236">
        <v>770</v>
      </c>
      <c r="G6" s="236">
        <v>47940</v>
      </c>
      <c r="H6" s="236">
        <v>47250</v>
      </c>
      <c r="I6" s="236">
        <v>670</v>
      </c>
      <c r="J6" s="236">
        <v>540</v>
      </c>
      <c r="K6" s="99">
        <f>((C6/G6)-1)*100</f>
        <v>3.6295369211514439</v>
      </c>
      <c r="L6" s="299">
        <f>((D6/H6)-1)*100</f>
        <v>4.5502645502645489</v>
      </c>
    </row>
    <row r="7" spans="1:12" ht="12.75">
      <c r="A7" s="278" t="s">
        <v>40</v>
      </c>
      <c r="B7" s="281"/>
      <c r="C7" s="273"/>
      <c r="D7" s="237"/>
      <c r="E7" s="237"/>
      <c r="F7" s="237"/>
      <c r="G7" s="237"/>
      <c r="H7" s="237"/>
      <c r="I7" s="237"/>
      <c r="J7" s="237"/>
      <c r="K7" s="101"/>
      <c r="L7" s="300"/>
    </row>
    <row r="8" spans="1:12" ht="12.75">
      <c r="A8" s="110" t="s">
        <v>3</v>
      </c>
      <c r="B8" s="281">
        <v>37</v>
      </c>
      <c r="C8" s="273">
        <v>64800</v>
      </c>
      <c r="D8" s="237">
        <v>64800</v>
      </c>
      <c r="E8" s="237">
        <v>0</v>
      </c>
      <c r="F8" s="237">
        <v>690</v>
      </c>
      <c r="G8" s="237">
        <v>62500</v>
      </c>
      <c r="H8" s="237">
        <v>62380</v>
      </c>
      <c r="I8" s="237">
        <v>120</v>
      </c>
      <c r="J8" s="237">
        <v>140</v>
      </c>
      <c r="K8" s="101">
        <f t="shared" ref="K8:K21" si="0">((C8/G8)-1)*100</f>
        <v>3.6799999999999944</v>
      </c>
      <c r="L8" s="300">
        <f t="shared" ref="L8:L21" si="1">((D8/H8)-1)*100</f>
        <v>3.8794485411991042</v>
      </c>
    </row>
    <row r="9" spans="1:12" ht="12.75">
      <c r="A9" s="248" t="s">
        <v>7</v>
      </c>
      <c r="B9" s="281">
        <v>97</v>
      </c>
      <c r="C9" s="273">
        <v>52040</v>
      </c>
      <c r="D9" s="237">
        <v>52040</v>
      </c>
      <c r="E9" s="237">
        <v>0</v>
      </c>
      <c r="F9" s="237">
        <v>150</v>
      </c>
      <c r="G9" s="237">
        <v>50710</v>
      </c>
      <c r="H9" s="237">
        <v>50710</v>
      </c>
      <c r="I9" s="237">
        <v>0</v>
      </c>
      <c r="J9" s="237">
        <v>600</v>
      </c>
      <c r="K9" s="101">
        <f t="shared" si="0"/>
        <v>2.6227568526917766</v>
      </c>
      <c r="L9" s="300">
        <f t="shared" si="1"/>
        <v>2.6227568526917766</v>
      </c>
    </row>
    <row r="10" spans="1:12" ht="12.75">
      <c r="A10" s="248" t="s">
        <v>9</v>
      </c>
      <c r="B10" s="281">
        <v>33</v>
      </c>
      <c r="C10" s="273">
        <v>50100</v>
      </c>
      <c r="D10" s="237">
        <v>50100</v>
      </c>
      <c r="E10" s="237">
        <v>0</v>
      </c>
      <c r="F10" s="237">
        <v>60</v>
      </c>
      <c r="G10" s="237">
        <v>48990</v>
      </c>
      <c r="H10" s="237">
        <v>48990</v>
      </c>
      <c r="I10" s="237">
        <v>0</v>
      </c>
      <c r="J10" s="237">
        <v>20</v>
      </c>
      <c r="K10" s="101">
        <f t="shared" si="0"/>
        <v>2.265768524188605</v>
      </c>
      <c r="L10" s="300">
        <f t="shared" si="1"/>
        <v>2.265768524188605</v>
      </c>
    </row>
    <row r="11" spans="1:12" ht="12.75">
      <c r="A11" s="248" t="s">
        <v>10</v>
      </c>
      <c r="B11" s="281">
        <v>22</v>
      </c>
      <c r="C11" s="273">
        <v>46190</v>
      </c>
      <c r="D11" s="237">
        <v>42980</v>
      </c>
      <c r="E11" s="237">
        <v>3220</v>
      </c>
      <c r="F11" s="237">
        <v>2400</v>
      </c>
      <c r="G11" s="237">
        <v>45560</v>
      </c>
      <c r="H11" s="237">
        <v>34180</v>
      </c>
      <c r="I11" s="237">
        <v>11380</v>
      </c>
      <c r="J11" s="237">
        <v>1660</v>
      </c>
      <c r="K11" s="101">
        <f t="shared" si="0"/>
        <v>1.382791922739246</v>
      </c>
      <c r="L11" s="300">
        <f t="shared" si="1"/>
        <v>25.746050321825621</v>
      </c>
    </row>
    <row r="12" spans="1:12" ht="12.75">
      <c r="A12" s="248" t="s">
        <v>11</v>
      </c>
      <c r="B12" s="281">
        <v>33</v>
      </c>
      <c r="C12" s="273">
        <v>53970</v>
      </c>
      <c r="D12" s="237">
        <v>53790</v>
      </c>
      <c r="E12" s="237">
        <v>180</v>
      </c>
      <c r="F12" s="237">
        <v>2100</v>
      </c>
      <c r="G12" s="237">
        <v>52890</v>
      </c>
      <c r="H12" s="237">
        <v>52860</v>
      </c>
      <c r="I12" s="237">
        <v>40</v>
      </c>
      <c r="J12" s="237">
        <v>1290</v>
      </c>
      <c r="K12" s="101">
        <f t="shared" si="0"/>
        <v>2.0419739081111832</v>
      </c>
      <c r="L12" s="300">
        <f t="shared" si="1"/>
        <v>1.759364358683313</v>
      </c>
    </row>
    <row r="13" spans="1:12" ht="12.75">
      <c r="A13" s="110" t="s">
        <v>12</v>
      </c>
      <c r="B13" s="281">
        <v>31</v>
      </c>
      <c r="C13" s="273">
        <v>49180</v>
      </c>
      <c r="D13" s="237">
        <v>49180</v>
      </c>
      <c r="E13" s="237">
        <v>0</v>
      </c>
      <c r="F13" s="237">
        <v>810</v>
      </c>
      <c r="G13" s="237">
        <v>42960</v>
      </c>
      <c r="H13" s="237">
        <v>42960</v>
      </c>
      <c r="I13" s="237">
        <v>0</v>
      </c>
      <c r="J13" s="237">
        <v>150</v>
      </c>
      <c r="K13" s="101">
        <f t="shared" si="0"/>
        <v>14.478584729981382</v>
      </c>
      <c r="L13" s="300">
        <f t="shared" si="1"/>
        <v>14.478584729981382</v>
      </c>
    </row>
    <row r="14" spans="1:12" ht="12.75">
      <c r="A14" s="248" t="s">
        <v>15</v>
      </c>
      <c r="B14" s="281">
        <v>33</v>
      </c>
      <c r="C14" s="273">
        <v>33840</v>
      </c>
      <c r="D14" s="237">
        <v>33670</v>
      </c>
      <c r="E14" s="237">
        <v>160</v>
      </c>
      <c r="F14" s="237">
        <v>1100</v>
      </c>
      <c r="G14" s="237">
        <v>33100</v>
      </c>
      <c r="H14" s="237">
        <v>32990</v>
      </c>
      <c r="I14" s="237">
        <v>120</v>
      </c>
      <c r="J14" s="237">
        <v>810</v>
      </c>
      <c r="K14" s="101">
        <f t="shared" si="0"/>
        <v>2.2356495468278004</v>
      </c>
      <c r="L14" s="300">
        <f t="shared" si="1"/>
        <v>2.0612306759624222</v>
      </c>
    </row>
    <row r="15" spans="1:12" ht="12.75">
      <c r="A15" s="111" t="s">
        <v>16</v>
      </c>
      <c r="B15" s="281">
        <v>231</v>
      </c>
      <c r="C15" s="273">
        <v>51290</v>
      </c>
      <c r="D15" s="237">
        <v>51120</v>
      </c>
      <c r="E15" s="237">
        <v>170</v>
      </c>
      <c r="F15" s="237">
        <v>680</v>
      </c>
      <c r="G15" s="237">
        <v>49330</v>
      </c>
      <c r="H15" s="237">
        <v>48930</v>
      </c>
      <c r="I15" s="237">
        <v>400</v>
      </c>
      <c r="J15" s="237">
        <v>690</v>
      </c>
      <c r="K15" s="101">
        <f t="shared" si="0"/>
        <v>3.9732414352320999</v>
      </c>
      <c r="L15" s="300">
        <f t="shared" si="1"/>
        <v>4.4757817290006052</v>
      </c>
    </row>
    <row r="16" spans="1:12" ht="12.75">
      <c r="A16" s="109" t="s">
        <v>40</v>
      </c>
      <c r="B16" s="281"/>
      <c r="C16" s="273"/>
      <c r="D16" s="237"/>
      <c r="E16" s="237"/>
      <c r="F16" s="237"/>
      <c r="G16" s="237"/>
      <c r="H16" s="237"/>
      <c r="I16" s="237"/>
      <c r="J16" s="237"/>
      <c r="K16" s="101"/>
      <c r="L16" s="300"/>
    </row>
    <row r="17" spans="1:12" ht="12.75">
      <c r="A17" s="110" t="s">
        <v>3</v>
      </c>
      <c r="B17" s="281">
        <v>24</v>
      </c>
      <c r="C17" s="273">
        <v>66410</v>
      </c>
      <c r="D17" s="237">
        <v>66410</v>
      </c>
      <c r="E17" s="237">
        <v>0</v>
      </c>
      <c r="F17" s="237">
        <v>310</v>
      </c>
      <c r="G17" s="237">
        <v>63800</v>
      </c>
      <c r="H17" s="237">
        <v>63800</v>
      </c>
      <c r="I17" s="237">
        <v>0</v>
      </c>
      <c r="J17" s="237">
        <v>210</v>
      </c>
      <c r="K17" s="101">
        <f t="shared" si="0"/>
        <v>4.0909090909091006</v>
      </c>
      <c r="L17" s="300">
        <f t="shared" si="1"/>
        <v>4.0909090909091006</v>
      </c>
    </row>
    <row r="18" spans="1:12" ht="12.75">
      <c r="A18" s="248" t="s">
        <v>7</v>
      </c>
      <c r="B18" s="281">
        <v>69</v>
      </c>
      <c r="C18" s="273">
        <v>52840</v>
      </c>
      <c r="D18" s="237">
        <v>52840</v>
      </c>
      <c r="E18" s="237">
        <v>0</v>
      </c>
      <c r="F18" s="237">
        <v>150</v>
      </c>
      <c r="G18" s="237">
        <v>51240</v>
      </c>
      <c r="H18" s="237">
        <v>51240</v>
      </c>
      <c r="I18" s="237">
        <v>0</v>
      </c>
      <c r="J18" s="237">
        <v>740</v>
      </c>
      <c r="K18" s="101">
        <f t="shared" si="0"/>
        <v>3.1225604996096834</v>
      </c>
      <c r="L18" s="300">
        <f t="shared" si="1"/>
        <v>3.1225604996096834</v>
      </c>
    </row>
    <row r="19" spans="1:12" ht="12.75">
      <c r="A19" s="111" t="s">
        <v>17</v>
      </c>
      <c r="B19" s="281">
        <v>170</v>
      </c>
      <c r="C19" s="273">
        <v>47320</v>
      </c>
      <c r="D19" s="237">
        <v>46890</v>
      </c>
      <c r="E19" s="237">
        <v>390</v>
      </c>
      <c r="F19" s="237">
        <v>900</v>
      </c>
      <c r="G19" s="237">
        <v>45920</v>
      </c>
      <c r="H19" s="237">
        <v>44800</v>
      </c>
      <c r="I19" s="237">
        <v>1070</v>
      </c>
      <c r="J19" s="237">
        <v>320</v>
      </c>
      <c r="K19" s="101">
        <f t="shared" si="0"/>
        <v>3.0487804878048808</v>
      </c>
      <c r="L19" s="300">
        <f t="shared" si="1"/>
        <v>4.6651785714285632</v>
      </c>
    </row>
    <row r="20" spans="1:12" ht="12.75">
      <c r="A20" s="109" t="s">
        <v>40</v>
      </c>
      <c r="B20" s="281"/>
      <c r="C20" s="273"/>
      <c r="D20" s="237"/>
      <c r="E20" s="237"/>
      <c r="F20" s="237"/>
      <c r="G20" s="237"/>
      <c r="H20" s="237"/>
      <c r="I20" s="237"/>
      <c r="J20" s="237"/>
      <c r="K20" s="101"/>
      <c r="L20" s="300"/>
    </row>
    <row r="21" spans="1:12" ht="12.75">
      <c r="A21" s="249" t="s">
        <v>7</v>
      </c>
      <c r="B21" s="282">
        <v>28</v>
      </c>
      <c r="C21" s="274">
        <v>49950</v>
      </c>
      <c r="D21" s="238">
        <v>49950</v>
      </c>
      <c r="E21" s="238">
        <v>0</v>
      </c>
      <c r="F21" s="238">
        <v>140</v>
      </c>
      <c r="G21" s="238">
        <v>49320</v>
      </c>
      <c r="H21" s="238">
        <v>49320</v>
      </c>
      <c r="I21" s="238">
        <v>0</v>
      </c>
      <c r="J21" s="238">
        <v>240</v>
      </c>
      <c r="K21" s="101">
        <f t="shared" si="0"/>
        <v>1.2773722627737127</v>
      </c>
      <c r="L21" s="301">
        <f t="shared" si="1"/>
        <v>1.2773722627737127</v>
      </c>
    </row>
    <row r="22" spans="1:12" ht="12" customHeight="1">
      <c r="A22" s="82" t="s">
        <v>35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2" customHeight="1">
      <c r="A23" s="83" t="s">
        <v>65</v>
      </c>
    </row>
    <row r="24" spans="1:12" ht="12" customHeight="1">
      <c r="A24" s="83" t="s">
        <v>61</v>
      </c>
    </row>
    <row r="25" spans="1:12" ht="12" customHeight="1">
      <c r="A25" s="84" t="s">
        <v>67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19, Identiske AAF-medlemmer 2017 og 2018 - Heltidsekvivalenter - minus LOK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80" zoomScaleNormal="80" workbookViewId="0">
      <selection activeCell="C2" sqref="C2:F2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3.42578125" customWidth="1"/>
    <col min="6" max="6" width="8.7109375" bestFit="1" customWidth="1"/>
  </cols>
  <sheetData>
    <row r="1" spans="1:6" ht="12" customHeight="1">
      <c r="A1" s="366" t="s">
        <v>48</v>
      </c>
      <c r="B1" s="366"/>
      <c r="C1" s="366"/>
      <c r="D1" s="366"/>
      <c r="E1" s="366"/>
      <c r="F1" s="366"/>
    </row>
    <row r="2" spans="1:6" ht="12" customHeight="1">
      <c r="A2" s="3"/>
      <c r="B2" s="113"/>
      <c r="C2" s="371" t="s">
        <v>31</v>
      </c>
      <c r="D2" s="372"/>
      <c r="E2" s="372"/>
      <c r="F2" s="373"/>
    </row>
    <row r="3" spans="1:6" ht="12" customHeight="1">
      <c r="A3" s="3"/>
      <c r="B3" s="114"/>
      <c r="C3" s="167"/>
      <c r="D3" s="168"/>
      <c r="E3" s="367" t="s">
        <v>46</v>
      </c>
      <c r="F3" s="169"/>
    </row>
    <row r="4" spans="1:6" ht="12" customHeight="1">
      <c r="A4" s="16"/>
      <c r="B4" s="115" t="s">
        <v>0</v>
      </c>
      <c r="C4" s="167" t="s">
        <v>32</v>
      </c>
      <c r="D4" s="168" t="s">
        <v>33</v>
      </c>
      <c r="E4" s="367"/>
      <c r="F4" s="107" t="s">
        <v>1</v>
      </c>
    </row>
    <row r="5" spans="1:6" ht="12" customHeight="1">
      <c r="A5" s="16"/>
      <c r="B5" s="116"/>
      <c r="C5" s="368" t="s">
        <v>34</v>
      </c>
      <c r="D5" s="369"/>
      <c r="E5" s="369"/>
      <c r="F5" s="370"/>
    </row>
    <row r="6" spans="1:6" ht="14.1" customHeight="1">
      <c r="A6" s="108" t="s">
        <v>36</v>
      </c>
      <c r="B6" s="117" t="s">
        <v>19</v>
      </c>
      <c r="C6" s="156">
        <v>49490</v>
      </c>
      <c r="D6" s="106">
        <v>49390</v>
      </c>
      <c r="E6" s="71">
        <v>100</v>
      </c>
      <c r="F6" s="157">
        <v>670</v>
      </c>
    </row>
    <row r="7" spans="1:6" ht="14.1" customHeight="1">
      <c r="A7" s="109" t="s">
        <v>40</v>
      </c>
      <c r="B7" s="118"/>
      <c r="C7" s="158"/>
      <c r="D7" s="105"/>
      <c r="E7" s="72"/>
      <c r="F7" s="159"/>
    </row>
    <row r="8" spans="1:6" ht="14.1" customHeight="1">
      <c r="A8" s="110" t="s">
        <v>3</v>
      </c>
      <c r="B8" s="118">
        <v>162</v>
      </c>
      <c r="C8" s="158">
        <v>66050</v>
      </c>
      <c r="D8" s="105">
        <v>66010</v>
      </c>
      <c r="E8" s="72">
        <v>40</v>
      </c>
      <c r="F8" s="159">
        <v>490</v>
      </c>
    </row>
    <row r="9" spans="1:6" ht="14.1" customHeight="1">
      <c r="A9" s="110" t="s">
        <v>4</v>
      </c>
      <c r="B9" s="118">
        <v>25</v>
      </c>
      <c r="C9" s="158">
        <v>49020</v>
      </c>
      <c r="D9" s="105">
        <v>49020</v>
      </c>
      <c r="E9" s="72">
        <v>0</v>
      </c>
      <c r="F9" s="159">
        <v>2500</v>
      </c>
    </row>
    <row r="10" spans="1:6" ht="14.1" customHeight="1">
      <c r="A10" s="110" t="s">
        <v>5</v>
      </c>
      <c r="B10" s="118">
        <v>44</v>
      </c>
      <c r="C10" s="158">
        <v>49900</v>
      </c>
      <c r="D10" s="105">
        <v>49880</v>
      </c>
      <c r="E10" s="72">
        <v>20</v>
      </c>
      <c r="F10" s="159">
        <v>0</v>
      </c>
    </row>
    <row r="11" spans="1:6" ht="14.1" customHeight="1">
      <c r="A11" s="110" t="s">
        <v>6</v>
      </c>
      <c r="B11" s="118">
        <v>90</v>
      </c>
      <c r="C11" s="158">
        <v>54550</v>
      </c>
      <c r="D11" s="105">
        <v>54500</v>
      </c>
      <c r="E11" s="72">
        <v>50</v>
      </c>
      <c r="F11" s="159">
        <v>420</v>
      </c>
    </row>
    <row r="12" spans="1:6" ht="14.1" customHeight="1">
      <c r="A12" s="110" t="s">
        <v>7</v>
      </c>
      <c r="B12" s="118">
        <v>481</v>
      </c>
      <c r="C12" s="158">
        <v>53990</v>
      </c>
      <c r="D12" s="105">
        <v>53790</v>
      </c>
      <c r="E12" s="72">
        <v>200</v>
      </c>
      <c r="F12" s="159">
        <v>830</v>
      </c>
    </row>
    <row r="13" spans="1:6" ht="14.1" customHeight="1">
      <c r="A13" s="110" t="s">
        <v>9</v>
      </c>
      <c r="B13" s="118">
        <v>236</v>
      </c>
      <c r="C13" s="158">
        <v>45210</v>
      </c>
      <c r="D13" s="105">
        <v>45170</v>
      </c>
      <c r="E13" s="72">
        <v>40</v>
      </c>
      <c r="F13" s="159">
        <v>390</v>
      </c>
    </row>
    <row r="14" spans="1:6" ht="14.1" customHeight="1">
      <c r="A14" s="110" t="s">
        <v>10</v>
      </c>
      <c r="B14" s="118">
        <v>22</v>
      </c>
      <c r="C14" s="158">
        <v>42320</v>
      </c>
      <c r="D14" s="105">
        <v>41330</v>
      </c>
      <c r="E14" s="72">
        <v>990</v>
      </c>
      <c r="F14" s="159">
        <v>1670</v>
      </c>
    </row>
    <row r="15" spans="1:6" ht="14.1" customHeight="1">
      <c r="A15" s="110" t="s">
        <v>11</v>
      </c>
      <c r="B15" s="118">
        <v>58</v>
      </c>
      <c r="C15" s="158">
        <v>51120</v>
      </c>
      <c r="D15" s="105">
        <v>51010</v>
      </c>
      <c r="E15" s="72">
        <v>110</v>
      </c>
      <c r="F15" s="159">
        <v>1560</v>
      </c>
    </row>
    <row r="16" spans="1:6" ht="14.1" customHeight="1">
      <c r="A16" s="110" t="s">
        <v>12</v>
      </c>
      <c r="B16" s="118">
        <v>333</v>
      </c>
      <c r="C16" s="158">
        <v>41330</v>
      </c>
      <c r="D16" s="105">
        <v>41330</v>
      </c>
      <c r="E16" s="72">
        <v>10</v>
      </c>
      <c r="F16" s="159">
        <v>540</v>
      </c>
    </row>
    <row r="17" spans="1:6" ht="14.1" customHeight="1">
      <c r="A17" s="110" t="s">
        <v>13</v>
      </c>
      <c r="B17" s="118">
        <v>33</v>
      </c>
      <c r="C17" s="158">
        <v>45340</v>
      </c>
      <c r="D17" s="105">
        <v>45340</v>
      </c>
      <c r="E17" s="72">
        <v>0</v>
      </c>
      <c r="F17" s="159">
        <v>1750</v>
      </c>
    </row>
    <row r="18" spans="1:6" ht="14.1" customHeight="1">
      <c r="A18" s="110" t="s">
        <v>15</v>
      </c>
      <c r="B18" s="118">
        <v>43</v>
      </c>
      <c r="C18" s="158">
        <v>33030</v>
      </c>
      <c r="D18" s="105">
        <v>32950</v>
      </c>
      <c r="E18" s="72">
        <v>80</v>
      </c>
      <c r="F18" s="159">
        <v>1090</v>
      </c>
    </row>
    <row r="19" spans="1:6" ht="14.1" customHeight="1">
      <c r="A19" s="111" t="s">
        <v>16</v>
      </c>
      <c r="B19" s="118">
        <v>747</v>
      </c>
      <c r="C19" s="158">
        <v>52480</v>
      </c>
      <c r="D19" s="105">
        <v>52330</v>
      </c>
      <c r="E19" s="72">
        <v>150</v>
      </c>
      <c r="F19" s="159">
        <v>710</v>
      </c>
    </row>
    <row r="20" spans="1:6" ht="14.1" customHeight="1">
      <c r="A20" s="109" t="s">
        <v>40</v>
      </c>
      <c r="B20" s="118"/>
      <c r="C20" s="158"/>
      <c r="D20" s="105"/>
      <c r="E20" s="72"/>
      <c r="F20" s="159"/>
    </row>
    <row r="21" spans="1:6" ht="14.1" customHeight="1">
      <c r="A21" s="110" t="s">
        <v>3</v>
      </c>
      <c r="B21" s="118">
        <v>84</v>
      </c>
      <c r="C21" s="158">
        <v>68040</v>
      </c>
      <c r="D21" s="105">
        <v>67980</v>
      </c>
      <c r="E21" s="72">
        <v>60</v>
      </c>
      <c r="F21" s="159">
        <v>450</v>
      </c>
    </row>
    <row r="22" spans="1:6" ht="14.1" customHeight="1">
      <c r="A22" s="110" t="s">
        <v>4</v>
      </c>
      <c r="B22" s="118">
        <v>23</v>
      </c>
      <c r="C22" s="158">
        <v>49290</v>
      </c>
      <c r="D22" s="105">
        <v>49290</v>
      </c>
      <c r="E22" s="72">
        <v>0</v>
      </c>
      <c r="F22" s="159">
        <v>2710</v>
      </c>
    </row>
    <row r="23" spans="1:6" ht="14.1" customHeight="1">
      <c r="A23" s="110" t="s">
        <v>6</v>
      </c>
      <c r="B23" s="118">
        <v>38</v>
      </c>
      <c r="C23" s="158">
        <v>57490</v>
      </c>
      <c r="D23" s="105">
        <v>57460</v>
      </c>
      <c r="E23" s="72">
        <v>30</v>
      </c>
      <c r="F23" s="159">
        <v>140</v>
      </c>
    </row>
    <row r="24" spans="1:6" ht="14.1" customHeight="1">
      <c r="A24" s="110" t="s">
        <v>7</v>
      </c>
      <c r="B24" s="118">
        <v>257</v>
      </c>
      <c r="C24" s="158">
        <v>55040</v>
      </c>
      <c r="D24" s="105">
        <v>54790</v>
      </c>
      <c r="E24" s="72">
        <v>250</v>
      </c>
      <c r="F24" s="159">
        <v>720</v>
      </c>
    </row>
    <row r="25" spans="1:6" ht="14.1" customHeight="1">
      <c r="A25" s="110" t="s">
        <v>9</v>
      </c>
      <c r="B25" s="118">
        <v>79</v>
      </c>
      <c r="C25" s="158">
        <v>48890</v>
      </c>
      <c r="D25" s="105">
        <v>48890</v>
      </c>
      <c r="E25" s="72">
        <v>10</v>
      </c>
      <c r="F25" s="159">
        <v>410</v>
      </c>
    </row>
    <row r="26" spans="1:6" ht="14.1" customHeight="1">
      <c r="A26" s="110" t="s">
        <v>11</v>
      </c>
      <c r="B26" s="118">
        <v>31</v>
      </c>
      <c r="C26" s="158">
        <v>50800</v>
      </c>
      <c r="D26" s="105">
        <v>50650</v>
      </c>
      <c r="E26" s="72">
        <v>150</v>
      </c>
      <c r="F26" s="159">
        <v>1560</v>
      </c>
    </row>
    <row r="27" spans="1:6" ht="14.1" customHeight="1">
      <c r="A27" s="110" t="s">
        <v>12</v>
      </c>
      <c r="B27" s="118">
        <v>60</v>
      </c>
      <c r="C27" s="158">
        <v>41270</v>
      </c>
      <c r="D27" s="105">
        <v>41270</v>
      </c>
      <c r="E27" s="72">
        <v>0</v>
      </c>
      <c r="F27" s="159">
        <v>290</v>
      </c>
    </row>
    <row r="28" spans="1:6" ht="14.1" customHeight="1">
      <c r="A28" s="111" t="s">
        <v>17</v>
      </c>
      <c r="B28" s="118" t="s">
        <v>20</v>
      </c>
      <c r="C28" s="158">
        <v>47270</v>
      </c>
      <c r="D28" s="105">
        <v>47200</v>
      </c>
      <c r="E28" s="72">
        <v>60</v>
      </c>
      <c r="F28" s="159">
        <v>650</v>
      </c>
    </row>
    <row r="29" spans="1:6" ht="14.1" customHeight="1">
      <c r="A29" s="109" t="s">
        <v>40</v>
      </c>
      <c r="B29" s="118"/>
      <c r="C29" s="158"/>
      <c r="D29" s="105"/>
      <c r="E29" s="72"/>
      <c r="F29" s="159"/>
    </row>
    <row r="30" spans="1:6" ht="14.1" customHeight="1">
      <c r="A30" s="110" t="s">
        <v>3</v>
      </c>
      <c r="B30" s="118">
        <v>78</v>
      </c>
      <c r="C30" s="158">
        <v>63910</v>
      </c>
      <c r="D30" s="105">
        <v>63890</v>
      </c>
      <c r="E30" s="72">
        <v>30</v>
      </c>
      <c r="F30" s="159">
        <v>540</v>
      </c>
    </row>
    <row r="31" spans="1:6" ht="14.1" customHeight="1">
      <c r="A31" s="110" t="s">
        <v>5</v>
      </c>
      <c r="B31" s="118">
        <v>27</v>
      </c>
      <c r="C31" s="158">
        <v>49890</v>
      </c>
      <c r="D31" s="105">
        <v>49850</v>
      </c>
      <c r="E31" s="72">
        <v>40</v>
      </c>
      <c r="F31" s="159">
        <v>0</v>
      </c>
    </row>
    <row r="32" spans="1:6" ht="14.1" customHeight="1">
      <c r="A32" s="110" t="s">
        <v>6</v>
      </c>
      <c r="B32" s="118">
        <v>52</v>
      </c>
      <c r="C32" s="158">
        <v>52410</v>
      </c>
      <c r="D32" s="105">
        <v>52340</v>
      </c>
      <c r="E32" s="72">
        <v>70</v>
      </c>
      <c r="F32" s="159">
        <v>620</v>
      </c>
    </row>
    <row r="33" spans="1:6" ht="14.1" customHeight="1">
      <c r="A33" s="110" t="s">
        <v>7</v>
      </c>
      <c r="B33" s="118">
        <v>224</v>
      </c>
      <c r="C33" s="158">
        <v>52790</v>
      </c>
      <c r="D33" s="105">
        <v>52640</v>
      </c>
      <c r="E33" s="72">
        <v>150</v>
      </c>
      <c r="F33" s="159">
        <v>960</v>
      </c>
    </row>
    <row r="34" spans="1:6" ht="14.1" customHeight="1">
      <c r="A34" s="110" t="s">
        <v>9</v>
      </c>
      <c r="B34" s="118">
        <v>157</v>
      </c>
      <c r="C34" s="158">
        <v>43350</v>
      </c>
      <c r="D34" s="105">
        <v>43290</v>
      </c>
      <c r="E34" s="72">
        <v>60</v>
      </c>
      <c r="F34" s="159">
        <v>380</v>
      </c>
    </row>
    <row r="35" spans="1:6" ht="14.1" customHeight="1">
      <c r="A35" s="110" t="s">
        <v>11</v>
      </c>
      <c r="B35" s="118">
        <v>27</v>
      </c>
      <c r="C35" s="158">
        <v>51480</v>
      </c>
      <c r="D35" s="105">
        <v>51430</v>
      </c>
      <c r="E35" s="72">
        <v>60</v>
      </c>
      <c r="F35" s="159">
        <v>1560</v>
      </c>
    </row>
    <row r="36" spans="1:6" ht="14.1" customHeight="1">
      <c r="A36" s="110" t="s">
        <v>12</v>
      </c>
      <c r="B36" s="118">
        <v>273</v>
      </c>
      <c r="C36" s="158">
        <v>41350</v>
      </c>
      <c r="D36" s="105">
        <v>41340</v>
      </c>
      <c r="E36" s="72">
        <v>10</v>
      </c>
      <c r="F36" s="159">
        <v>590</v>
      </c>
    </row>
    <row r="37" spans="1:6" ht="14.1" customHeight="1">
      <c r="A37" s="110" t="s">
        <v>13</v>
      </c>
      <c r="B37" s="118">
        <v>27</v>
      </c>
      <c r="C37" s="158">
        <v>45010</v>
      </c>
      <c r="D37" s="105">
        <v>45010</v>
      </c>
      <c r="E37" s="72">
        <v>0</v>
      </c>
      <c r="F37" s="159">
        <v>1710</v>
      </c>
    </row>
    <row r="38" spans="1:6" ht="14.1" customHeight="1">
      <c r="A38" s="112" t="s">
        <v>15</v>
      </c>
      <c r="B38" s="119">
        <v>25</v>
      </c>
      <c r="C38" s="160">
        <v>30920</v>
      </c>
      <c r="D38" s="123">
        <v>30850</v>
      </c>
      <c r="E38" s="124">
        <v>70</v>
      </c>
      <c r="F38" s="161">
        <v>290</v>
      </c>
    </row>
    <row r="39" spans="1:6" ht="12" customHeight="1">
      <c r="A39" s="88" t="s">
        <v>35</v>
      </c>
      <c r="B39" s="56"/>
      <c r="C39" s="56"/>
      <c r="D39" s="56"/>
      <c r="E39" s="56"/>
      <c r="F39" s="56"/>
    </row>
    <row r="40" spans="1:6" ht="12" customHeight="1">
      <c r="A40" s="4" t="s">
        <v>49</v>
      </c>
    </row>
    <row r="41" spans="1:6" ht="12" customHeight="1">
      <c r="A41" s="5" t="s">
        <v>50</v>
      </c>
    </row>
  </sheetData>
  <mergeCells count="4">
    <mergeCell ref="A1:F1"/>
    <mergeCell ref="E3:E4"/>
    <mergeCell ref="C5:F5"/>
    <mergeCell ref="C2:F2"/>
  </mergeCells>
  <pageMargins left="0.05" right="0.05" top="0.5" bottom="0.5" header="0" footer="0"/>
  <pageSetup orientation="portrait" horizontalDpi="300" verticalDpi="300" r:id="rId1"/>
  <headerFooter>
    <oddHeader>Tabell 2, AAF-medlemmer 2018 - Heltidsansatte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selection activeCell="B6" sqref="B6"/>
    </sheetView>
  </sheetViews>
  <sheetFormatPr baseColWidth="10" defaultRowHeight="12" customHeight="1"/>
  <cols>
    <col min="1" max="1" width="44.140625" customWidth="1"/>
    <col min="2" max="2" width="12.85546875" customWidth="1"/>
    <col min="3" max="4" width="7.7109375" bestFit="1" customWidth="1"/>
    <col min="5" max="5" width="16.7109375" bestFit="1" customWidth="1"/>
    <col min="6" max="6" width="8.7109375" bestFit="1" customWidth="1"/>
    <col min="7" max="8" width="7.7109375" bestFit="1" customWidth="1"/>
    <col min="9" max="9" width="16.7109375" bestFit="1" customWidth="1"/>
    <col min="10" max="10" width="8.7109375" bestFit="1" customWidth="1"/>
  </cols>
  <sheetData>
    <row r="1" spans="1:12" ht="24" customHeight="1">
      <c r="A1" s="477" t="s">
        <v>74</v>
      </c>
      <c r="B1" s="477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2.75">
      <c r="A2" s="96"/>
      <c r="B2" s="467" t="s">
        <v>39</v>
      </c>
      <c r="C2" s="97">
        <v>2018</v>
      </c>
      <c r="D2" s="97"/>
      <c r="E2" s="97"/>
      <c r="F2" s="294"/>
      <c r="G2" s="97">
        <v>2017</v>
      </c>
      <c r="H2" s="97"/>
      <c r="I2" s="97"/>
      <c r="J2" s="294"/>
      <c r="K2" s="97" t="s">
        <v>41</v>
      </c>
      <c r="L2" s="294"/>
    </row>
    <row r="3" spans="1:12" ht="12.75">
      <c r="A3" s="96"/>
      <c r="B3" s="468"/>
      <c r="C3" s="96" t="s">
        <v>31</v>
      </c>
      <c r="D3" s="96"/>
      <c r="E3" s="96"/>
      <c r="F3" s="295"/>
      <c r="G3" s="96" t="s">
        <v>31</v>
      </c>
      <c r="H3" s="96"/>
      <c r="I3" s="96"/>
      <c r="J3" s="295"/>
      <c r="K3" s="96" t="s">
        <v>42</v>
      </c>
      <c r="L3" s="295"/>
    </row>
    <row r="4" spans="1:12" ht="12.75">
      <c r="A4" s="96"/>
      <c r="B4" s="468"/>
      <c r="C4" s="97" t="s">
        <v>32</v>
      </c>
      <c r="D4" s="97" t="s">
        <v>33</v>
      </c>
      <c r="E4" s="97" t="s">
        <v>37</v>
      </c>
      <c r="F4" s="294" t="s">
        <v>1</v>
      </c>
      <c r="G4" s="97" t="s">
        <v>32</v>
      </c>
      <c r="H4" s="97" t="s">
        <v>33</v>
      </c>
      <c r="I4" s="97" t="s">
        <v>37</v>
      </c>
      <c r="J4" s="294" t="s">
        <v>1</v>
      </c>
      <c r="K4" s="97" t="s">
        <v>32</v>
      </c>
      <c r="L4" s="294" t="s">
        <v>33</v>
      </c>
    </row>
    <row r="5" spans="1:12" ht="12.75">
      <c r="A5" s="96"/>
      <c r="B5" s="469"/>
      <c r="C5" s="96" t="s">
        <v>34</v>
      </c>
      <c r="D5" s="96"/>
      <c r="E5" s="96"/>
      <c r="F5" s="96"/>
      <c r="G5" s="96"/>
      <c r="H5" s="96"/>
      <c r="I5" s="96"/>
      <c r="J5" s="96"/>
      <c r="K5" s="96" t="s">
        <v>38</v>
      </c>
      <c r="L5" s="295"/>
    </row>
    <row r="6" spans="1:12" ht="12.75">
      <c r="A6" s="108" t="s">
        <v>36</v>
      </c>
      <c r="B6" s="280">
        <v>339</v>
      </c>
      <c r="C6" s="272">
        <v>50270</v>
      </c>
      <c r="D6" s="236">
        <v>50140</v>
      </c>
      <c r="E6" s="236">
        <v>110</v>
      </c>
      <c r="F6" s="321">
        <v>760</v>
      </c>
      <c r="G6" s="272">
        <v>48480</v>
      </c>
      <c r="H6" s="236">
        <v>48070</v>
      </c>
      <c r="I6" s="236">
        <v>390</v>
      </c>
      <c r="J6" s="321">
        <v>560</v>
      </c>
      <c r="K6" s="99">
        <f>((C6/G6)-1)*100</f>
        <v>3.6922442244224474</v>
      </c>
      <c r="L6" s="299">
        <f>((D6/H6)-1)*100</f>
        <v>4.3062200956937691</v>
      </c>
    </row>
    <row r="7" spans="1:12" ht="12.75">
      <c r="A7" s="109" t="s">
        <v>40</v>
      </c>
      <c r="B7" s="281"/>
      <c r="C7" s="273"/>
      <c r="D7" s="237"/>
      <c r="E7" s="237"/>
      <c r="F7" s="322"/>
      <c r="G7" s="273"/>
      <c r="H7" s="237"/>
      <c r="I7" s="237"/>
      <c r="J7" s="322"/>
      <c r="K7" s="101"/>
      <c r="L7" s="300"/>
    </row>
    <row r="8" spans="1:12" ht="12.75">
      <c r="A8" s="110" t="s">
        <v>3</v>
      </c>
      <c r="B8" s="281">
        <v>36</v>
      </c>
      <c r="C8" s="273">
        <v>64120</v>
      </c>
      <c r="D8" s="237">
        <v>64120</v>
      </c>
      <c r="E8" s="237">
        <v>0</v>
      </c>
      <c r="F8" s="322">
        <v>690</v>
      </c>
      <c r="G8" s="273">
        <v>62600</v>
      </c>
      <c r="H8" s="237">
        <v>62480</v>
      </c>
      <c r="I8" s="237">
        <v>120</v>
      </c>
      <c r="J8" s="322">
        <v>140</v>
      </c>
      <c r="K8" s="101">
        <f t="shared" ref="K8:K17" si="0">((C8/G8)-1)*100</f>
        <v>2.4281150159744413</v>
      </c>
      <c r="L8" s="300">
        <f t="shared" ref="L8:L17" si="1">((D8/H8)-1)*100</f>
        <v>2.6248399487836194</v>
      </c>
    </row>
    <row r="9" spans="1:12" ht="12.75">
      <c r="A9" s="248" t="s">
        <v>7</v>
      </c>
      <c r="B9" s="281">
        <v>87</v>
      </c>
      <c r="C9" s="273">
        <v>52650</v>
      </c>
      <c r="D9" s="237">
        <v>52650</v>
      </c>
      <c r="E9" s="237">
        <v>0</v>
      </c>
      <c r="F9" s="322">
        <v>160</v>
      </c>
      <c r="G9" s="273">
        <v>50720</v>
      </c>
      <c r="H9" s="237">
        <v>50720</v>
      </c>
      <c r="I9" s="237">
        <v>0</v>
      </c>
      <c r="J9" s="322">
        <v>630</v>
      </c>
      <c r="K9" s="101">
        <f t="shared" si="0"/>
        <v>3.805205047318605</v>
      </c>
      <c r="L9" s="300">
        <f t="shared" si="1"/>
        <v>3.805205047318605</v>
      </c>
    </row>
    <row r="10" spans="1:12" ht="12.75">
      <c r="A10" s="248" t="s">
        <v>9</v>
      </c>
      <c r="B10" s="281">
        <v>33</v>
      </c>
      <c r="C10" s="273">
        <v>50100</v>
      </c>
      <c r="D10" s="237">
        <v>50100</v>
      </c>
      <c r="E10" s="237">
        <v>0</v>
      </c>
      <c r="F10" s="322">
        <v>60</v>
      </c>
      <c r="G10" s="273">
        <v>48990</v>
      </c>
      <c r="H10" s="237">
        <v>48990</v>
      </c>
      <c r="I10" s="237">
        <v>0</v>
      </c>
      <c r="J10" s="322">
        <v>20</v>
      </c>
      <c r="K10" s="101">
        <f t="shared" si="0"/>
        <v>2.265768524188605</v>
      </c>
      <c r="L10" s="300">
        <f t="shared" si="1"/>
        <v>2.265768524188605</v>
      </c>
    </row>
    <row r="11" spans="1:12" ht="12.75">
      <c r="A11" s="248" t="s">
        <v>11</v>
      </c>
      <c r="B11" s="281">
        <v>27</v>
      </c>
      <c r="C11" s="273">
        <v>54120</v>
      </c>
      <c r="D11" s="237">
        <v>53940</v>
      </c>
      <c r="E11" s="237">
        <v>180</v>
      </c>
      <c r="F11" s="322">
        <v>2300</v>
      </c>
      <c r="G11" s="273">
        <v>53110</v>
      </c>
      <c r="H11" s="237">
        <v>53060</v>
      </c>
      <c r="I11" s="237">
        <v>40</v>
      </c>
      <c r="J11" s="322">
        <v>1440</v>
      </c>
      <c r="K11" s="101">
        <f t="shared" si="0"/>
        <v>1.9017134249670553</v>
      </c>
      <c r="L11" s="300">
        <f t="shared" si="1"/>
        <v>1.6584998115341198</v>
      </c>
    </row>
    <row r="12" spans="1:12" ht="12.75">
      <c r="A12" s="110" t="s">
        <v>12</v>
      </c>
      <c r="B12" s="281">
        <v>24</v>
      </c>
      <c r="C12" s="273">
        <v>48940</v>
      </c>
      <c r="D12" s="237">
        <v>48940</v>
      </c>
      <c r="E12" s="237">
        <v>0</v>
      </c>
      <c r="F12" s="322">
        <v>930</v>
      </c>
      <c r="G12" s="273">
        <v>43530</v>
      </c>
      <c r="H12" s="237">
        <v>43530</v>
      </c>
      <c r="I12" s="237">
        <v>0</v>
      </c>
      <c r="J12" s="322">
        <v>170</v>
      </c>
      <c r="K12" s="101">
        <f t="shared" si="0"/>
        <v>12.428210429588793</v>
      </c>
      <c r="L12" s="300">
        <f t="shared" si="1"/>
        <v>12.428210429588793</v>
      </c>
    </row>
    <row r="13" spans="1:12" ht="12.75">
      <c r="A13" s="111" t="s">
        <v>16</v>
      </c>
      <c r="B13" s="281">
        <v>212</v>
      </c>
      <c r="C13" s="273">
        <v>51280</v>
      </c>
      <c r="D13" s="237">
        <v>51150</v>
      </c>
      <c r="E13" s="237">
        <v>130</v>
      </c>
      <c r="F13" s="322">
        <v>670</v>
      </c>
      <c r="G13" s="273">
        <v>49600</v>
      </c>
      <c r="H13" s="237">
        <v>49240</v>
      </c>
      <c r="I13" s="237">
        <v>360</v>
      </c>
      <c r="J13" s="322">
        <v>700</v>
      </c>
      <c r="K13" s="101">
        <f t="shared" si="0"/>
        <v>3.3870967741935543</v>
      </c>
      <c r="L13" s="300">
        <f t="shared" si="1"/>
        <v>3.8789601949634545</v>
      </c>
    </row>
    <row r="14" spans="1:12" ht="12.75">
      <c r="A14" s="110" t="s">
        <v>3</v>
      </c>
      <c r="B14" s="281">
        <v>23</v>
      </c>
      <c r="C14" s="273">
        <v>65350</v>
      </c>
      <c r="D14" s="237">
        <v>65350</v>
      </c>
      <c r="E14" s="237">
        <v>0</v>
      </c>
      <c r="F14" s="322">
        <v>310</v>
      </c>
      <c r="G14" s="273">
        <v>63960</v>
      </c>
      <c r="H14" s="237">
        <v>63960</v>
      </c>
      <c r="I14" s="237">
        <v>0</v>
      </c>
      <c r="J14" s="322">
        <v>210</v>
      </c>
      <c r="K14" s="101">
        <f t="shared" si="0"/>
        <v>2.1732332707942392</v>
      </c>
      <c r="L14" s="300">
        <f t="shared" si="1"/>
        <v>2.1732332707942392</v>
      </c>
    </row>
    <row r="15" spans="1:12" ht="12.75">
      <c r="A15" s="248" t="s">
        <v>7</v>
      </c>
      <c r="B15" s="281">
        <v>64</v>
      </c>
      <c r="C15" s="273">
        <v>52840</v>
      </c>
      <c r="D15" s="237">
        <v>52840</v>
      </c>
      <c r="E15" s="237">
        <v>0</v>
      </c>
      <c r="F15" s="322">
        <v>160</v>
      </c>
      <c r="G15" s="273">
        <v>51210</v>
      </c>
      <c r="H15" s="237">
        <v>51210</v>
      </c>
      <c r="I15" s="237">
        <v>0</v>
      </c>
      <c r="J15" s="322">
        <v>760</v>
      </c>
      <c r="K15" s="101">
        <f t="shared" si="0"/>
        <v>3.1829720757664548</v>
      </c>
      <c r="L15" s="300">
        <f t="shared" si="1"/>
        <v>3.1829720757664548</v>
      </c>
    </row>
    <row r="16" spans="1:12" ht="12.75">
      <c r="A16" s="111" t="s">
        <v>17</v>
      </c>
      <c r="B16" s="281">
        <v>127</v>
      </c>
      <c r="C16" s="273">
        <v>48570</v>
      </c>
      <c r="D16" s="237">
        <v>48450</v>
      </c>
      <c r="E16" s="237">
        <v>70</v>
      </c>
      <c r="F16" s="322">
        <v>920</v>
      </c>
      <c r="G16" s="273">
        <v>46620</v>
      </c>
      <c r="H16" s="237">
        <v>46120</v>
      </c>
      <c r="I16" s="237">
        <v>450</v>
      </c>
      <c r="J16" s="322">
        <v>310</v>
      </c>
      <c r="K16" s="101">
        <f t="shared" si="0"/>
        <v>4.1827541827541781</v>
      </c>
      <c r="L16" s="300">
        <f t="shared" si="1"/>
        <v>5.0520381613182952</v>
      </c>
    </row>
    <row r="17" spans="1:12" ht="12.75">
      <c r="A17" s="249" t="s">
        <v>7</v>
      </c>
      <c r="B17" s="282">
        <v>23</v>
      </c>
      <c r="C17" s="274">
        <v>52140</v>
      </c>
      <c r="D17" s="238">
        <v>52140</v>
      </c>
      <c r="E17" s="238">
        <v>0</v>
      </c>
      <c r="F17" s="323">
        <v>160</v>
      </c>
      <c r="G17" s="274">
        <v>49340</v>
      </c>
      <c r="H17" s="238">
        <v>49340</v>
      </c>
      <c r="I17" s="238">
        <v>0</v>
      </c>
      <c r="J17" s="323">
        <v>270</v>
      </c>
      <c r="K17" s="101">
        <f t="shared" si="0"/>
        <v>5.6749087961086353</v>
      </c>
      <c r="L17" s="301">
        <f t="shared" si="1"/>
        <v>5.6749087961086353</v>
      </c>
    </row>
    <row r="18" spans="1:12" ht="12" customHeight="1">
      <c r="A18" s="79" t="s">
        <v>35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" customHeight="1">
      <c r="A19" s="80" t="s">
        <v>60</v>
      </c>
    </row>
    <row r="20" spans="1:12" ht="12" customHeight="1">
      <c r="A20" s="80" t="s">
        <v>61</v>
      </c>
    </row>
    <row r="21" spans="1:12" ht="12" customHeight="1">
      <c r="A21" s="81" t="s">
        <v>67</v>
      </c>
    </row>
  </sheetData>
  <mergeCells count="2">
    <mergeCell ref="A1:L1"/>
    <mergeCell ref="B2:B5"/>
  </mergeCells>
  <pageMargins left="0.05" right="0.05" top="0.5" bottom="0.5" header="0" footer="0"/>
  <pageSetup orientation="portrait" horizontalDpi="300" verticalDpi="300" r:id="rId1"/>
  <headerFooter>
    <oddHeader>Tabell 20, Identiske AAF-medlemmer 2017 og 2018 - Heltidsansatte - minus LOK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80" zoomScaleNormal="80" workbookViewId="0">
      <selection activeCell="N37" sqref="N37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2" customWidth="1"/>
    <col min="6" max="6" width="8.7109375" bestFit="1" customWidth="1"/>
  </cols>
  <sheetData>
    <row r="1" spans="1:6" ht="12" customHeight="1">
      <c r="A1" s="374" t="s">
        <v>52</v>
      </c>
      <c r="B1" s="374"/>
      <c r="C1" s="374"/>
      <c r="D1" s="374"/>
      <c r="E1" s="374"/>
      <c r="F1" s="374"/>
    </row>
    <row r="2" spans="1:6" ht="12" customHeight="1">
      <c r="A2" s="8"/>
      <c r="B2" s="382" t="s">
        <v>0</v>
      </c>
      <c r="C2" s="375" t="s">
        <v>31</v>
      </c>
      <c r="D2" s="376"/>
      <c r="E2" s="376"/>
      <c r="F2" s="162"/>
    </row>
    <row r="3" spans="1:6" ht="12" customHeight="1">
      <c r="A3" s="8"/>
      <c r="B3" s="383"/>
      <c r="C3" s="163"/>
      <c r="D3" s="164"/>
      <c r="E3" s="377" t="s">
        <v>46</v>
      </c>
      <c r="F3" s="165"/>
    </row>
    <row r="4" spans="1:6" ht="12" customHeight="1">
      <c r="A4" s="17"/>
      <c r="B4" s="383"/>
      <c r="C4" s="163" t="s">
        <v>32</v>
      </c>
      <c r="D4" s="164" t="s">
        <v>33</v>
      </c>
      <c r="E4" s="378"/>
      <c r="F4" s="166" t="s">
        <v>1</v>
      </c>
    </row>
    <row r="5" spans="1:6" ht="12" customHeight="1">
      <c r="A5" s="17"/>
      <c r="B5" s="384"/>
      <c r="C5" s="379" t="s">
        <v>34</v>
      </c>
      <c r="D5" s="380"/>
      <c r="E5" s="380"/>
      <c r="F5" s="381"/>
    </row>
    <row r="6" spans="1:6" ht="14.1" customHeight="1">
      <c r="A6" s="108" t="s">
        <v>36</v>
      </c>
      <c r="B6" s="117" t="s">
        <v>21</v>
      </c>
      <c r="C6" s="156">
        <v>46550</v>
      </c>
      <c r="D6" s="106">
        <v>46510</v>
      </c>
      <c r="E6" s="71">
        <v>40</v>
      </c>
      <c r="F6" s="157">
        <v>720</v>
      </c>
    </row>
    <row r="7" spans="1:6" ht="14.1" customHeight="1">
      <c r="A7" s="109" t="s">
        <v>40</v>
      </c>
      <c r="B7" s="118"/>
      <c r="C7" s="158"/>
      <c r="D7" s="105"/>
      <c r="E7" s="72"/>
      <c r="F7" s="159"/>
    </row>
    <row r="8" spans="1:6" ht="14.1" customHeight="1">
      <c r="A8" s="110" t="s">
        <v>3</v>
      </c>
      <c r="B8" s="118">
        <v>64</v>
      </c>
      <c r="C8" s="158">
        <v>63690</v>
      </c>
      <c r="D8" s="105">
        <v>63670</v>
      </c>
      <c r="E8" s="72">
        <v>20</v>
      </c>
      <c r="F8" s="159">
        <v>450</v>
      </c>
    </row>
    <row r="9" spans="1:6" ht="14.1" customHeight="1">
      <c r="A9" s="110" t="s">
        <v>4</v>
      </c>
      <c r="B9" s="118">
        <v>19</v>
      </c>
      <c r="C9" s="158">
        <v>48590</v>
      </c>
      <c r="D9" s="105">
        <v>48590</v>
      </c>
      <c r="E9" s="72">
        <v>0</v>
      </c>
      <c r="F9" s="159">
        <v>2160</v>
      </c>
    </row>
    <row r="10" spans="1:6" ht="14.1" customHeight="1">
      <c r="A10" s="110" t="s">
        <v>5</v>
      </c>
      <c r="B10" s="118">
        <v>34</v>
      </c>
      <c r="C10" s="158">
        <v>48970</v>
      </c>
      <c r="D10" s="105">
        <v>48970</v>
      </c>
      <c r="E10" s="72">
        <v>0</v>
      </c>
      <c r="F10" s="159">
        <v>0</v>
      </c>
    </row>
    <row r="11" spans="1:6" ht="14.1" customHeight="1">
      <c r="A11" s="110" t="s">
        <v>7</v>
      </c>
      <c r="B11" s="118">
        <v>241</v>
      </c>
      <c r="C11" s="158">
        <v>51760</v>
      </c>
      <c r="D11" s="105">
        <v>51650</v>
      </c>
      <c r="E11" s="72">
        <v>110</v>
      </c>
      <c r="F11" s="159">
        <v>1200</v>
      </c>
    </row>
    <row r="12" spans="1:6" ht="14.1" customHeight="1">
      <c r="A12" s="110" t="s">
        <v>9</v>
      </c>
      <c r="B12" s="118">
        <v>172</v>
      </c>
      <c r="C12" s="158">
        <v>42720</v>
      </c>
      <c r="D12" s="105">
        <v>42640</v>
      </c>
      <c r="E12" s="72">
        <v>80</v>
      </c>
      <c r="F12" s="159">
        <v>450</v>
      </c>
    </row>
    <row r="13" spans="1:6" ht="14.1" customHeight="1">
      <c r="A13" s="110" t="s">
        <v>12</v>
      </c>
      <c r="B13" s="118">
        <v>302</v>
      </c>
      <c r="C13" s="158">
        <v>40940</v>
      </c>
      <c r="D13" s="105">
        <v>40940</v>
      </c>
      <c r="E13" s="72">
        <v>10</v>
      </c>
      <c r="F13" s="159">
        <v>590</v>
      </c>
    </row>
    <row r="14" spans="1:6" ht="14.1" customHeight="1">
      <c r="A14" s="110" t="s">
        <v>13</v>
      </c>
      <c r="B14" s="118">
        <v>33</v>
      </c>
      <c r="C14" s="158">
        <v>44550</v>
      </c>
      <c r="D14" s="105">
        <v>44550</v>
      </c>
      <c r="E14" s="72">
        <v>0</v>
      </c>
      <c r="F14" s="159">
        <v>1530</v>
      </c>
    </row>
    <row r="15" spans="1:6" ht="14.1" customHeight="1">
      <c r="A15" s="111" t="s">
        <v>16</v>
      </c>
      <c r="B15" s="118">
        <v>301</v>
      </c>
      <c r="C15" s="158">
        <v>49810</v>
      </c>
      <c r="D15" s="105">
        <v>49770</v>
      </c>
      <c r="E15" s="72">
        <v>40</v>
      </c>
      <c r="F15" s="159">
        <v>890</v>
      </c>
    </row>
    <row r="16" spans="1:6" ht="14.1" customHeight="1">
      <c r="A16" s="109" t="s">
        <v>40</v>
      </c>
      <c r="B16" s="118"/>
      <c r="C16" s="158"/>
      <c r="D16" s="105"/>
      <c r="E16" s="72"/>
      <c r="F16" s="159"/>
    </row>
    <row r="17" spans="1:6" ht="14.1" customHeight="1">
      <c r="A17" s="110" t="s">
        <v>3</v>
      </c>
      <c r="B17" s="118">
        <v>27</v>
      </c>
      <c r="C17" s="158">
        <v>68960</v>
      </c>
      <c r="D17" s="105">
        <v>68920</v>
      </c>
      <c r="E17" s="72">
        <v>40</v>
      </c>
      <c r="F17" s="159">
        <v>240</v>
      </c>
    </row>
    <row r="18" spans="1:6" ht="14.1" customHeight="1">
      <c r="A18" s="110" t="s">
        <v>7</v>
      </c>
      <c r="B18" s="118">
        <v>109</v>
      </c>
      <c r="C18" s="158">
        <v>52510</v>
      </c>
      <c r="D18" s="105">
        <v>52430</v>
      </c>
      <c r="E18" s="72">
        <v>70</v>
      </c>
      <c r="F18" s="159">
        <v>1260</v>
      </c>
    </row>
    <row r="19" spans="1:6" ht="14.1" customHeight="1">
      <c r="A19" s="110" t="s">
        <v>9</v>
      </c>
      <c r="B19" s="118">
        <v>32</v>
      </c>
      <c r="C19" s="158">
        <v>43740</v>
      </c>
      <c r="D19" s="105">
        <v>43630</v>
      </c>
      <c r="E19" s="72">
        <v>110</v>
      </c>
      <c r="F19" s="159">
        <v>960</v>
      </c>
    </row>
    <row r="20" spans="1:6" ht="14.1" customHeight="1">
      <c r="A20" s="110" t="s">
        <v>12</v>
      </c>
      <c r="B20" s="118">
        <v>36</v>
      </c>
      <c r="C20" s="158">
        <v>38120</v>
      </c>
      <c r="D20" s="105">
        <v>38120</v>
      </c>
      <c r="E20" s="72">
        <v>0</v>
      </c>
      <c r="F20" s="159">
        <v>500</v>
      </c>
    </row>
    <row r="21" spans="1:6" ht="14.1" customHeight="1">
      <c r="A21" s="111" t="s">
        <v>17</v>
      </c>
      <c r="B21" s="118">
        <v>702</v>
      </c>
      <c r="C21" s="158">
        <v>45130</v>
      </c>
      <c r="D21" s="105">
        <v>45080</v>
      </c>
      <c r="E21" s="72">
        <v>50</v>
      </c>
      <c r="F21" s="159">
        <v>640</v>
      </c>
    </row>
    <row r="22" spans="1:6" ht="14.1" customHeight="1">
      <c r="A22" s="109" t="s">
        <v>40</v>
      </c>
      <c r="B22" s="118"/>
      <c r="C22" s="158"/>
      <c r="D22" s="105"/>
      <c r="E22" s="72"/>
      <c r="F22" s="159"/>
    </row>
    <row r="23" spans="1:6" ht="14.1" customHeight="1">
      <c r="A23" s="110" t="s">
        <v>3</v>
      </c>
      <c r="B23" s="118">
        <v>37</v>
      </c>
      <c r="C23" s="158">
        <v>59750</v>
      </c>
      <c r="D23" s="105">
        <v>59750</v>
      </c>
      <c r="E23" s="72">
        <v>0</v>
      </c>
      <c r="F23" s="159">
        <v>610</v>
      </c>
    </row>
    <row r="24" spans="1:6" ht="14.1" customHeight="1">
      <c r="A24" s="110" t="s">
        <v>5</v>
      </c>
      <c r="B24" s="118">
        <v>23</v>
      </c>
      <c r="C24" s="158">
        <v>49020</v>
      </c>
      <c r="D24" s="105">
        <v>49020</v>
      </c>
      <c r="E24" s="72">
        <v>0</v>
      </c>
      <c r="F24" s="159">
        <v>0</v>
      </c>
    </row>
    <row r="25" spans="1:6" ht="14.1" customHeight="1">
      <c r="A25" s="110" t="s">
        <v>7</v>
      </c>
      <c r="B25" s="118">
        <v>132</v>
      </c>
      <c r="C25" s="158">
        <v>51150</v>
      </c>
      <c r="D25" s="105">
        <v>51010</v>
      </c>
      <c r="E25" s="72">
        <v>130</v>
      </c>
      <c r="F25" s="159">
        <v>1150</v>
      </c>
    </row>
    <row r="26" spans="1:6" ht="14.1" customHeight="1">
      <c r="A26" s="110" t="s">
        <v>9</v>
      </c>
      <c r="B26" s="118">
        <v>140</v>
      </c>
      <c r="C26" s="158">
        <v>42470</v>
      </c>
      <c r="D26" s="105">
        <v>42400</v>
      </c>
      <c r="E26" s="72">
        <v>70</v>
      </c>
      <c r="F26" s="159">
        <v>330</v>
      </c>
    </row>
    <row r="27" spans="1:6" ht="14.1" customHeight="1">
      <c r="A27" s="112" t="s">
        <v>12</v>
      </c>
      <c r="B27" s="119">
        <v>266</v>
      </c>
      <c r="C27" s="160">
        <v>41330</v>
      </c>
      <c r="D27" s="123">
        <v>41320</v>
      </c>
      <c r="E27" s="124">
        <v>10</v>
      </c>
      <c r="F27" s="161">
        <v>600</v>
      </c>
    </row>
    <row r="28" spans="1:6" ht="12" customHeight="1">
      <c r="A28" s="87" t="s">
        <v>35</v>
      </c>
      <c r="B28" s="56"/>
      <c r="C28" s="56"/>
      <c r="D28" s="56"/>
      <c r="E28" s="56"/>
      <c r="F28" s="56"/>
    </row>
    <row r="29" spans="1:6" ht="12" customHeight="1">
      <c r="A29" s="9" t="s">
        <v>49</v>
      </c>
    </row>
    <row r="30" spans="1:6" ht="12" customHeight="1">
      <c r="A30" s="10" t="s">
        <v>51</v>
      </c>
    </row>
  </sheetData>
  <mergeCells count="5">
    <mergeCell ref="A1:F1"/>
    <mergeCell ref="C2:E2"/>
    <mergeCell ref="E3:E4"/>
    <mergeCell ref="C5:F5"/>
    <mergeCell ref="B2:B5"/>
  </mergeCells>
  <pageMargins left="0.05" right="0.05" top="0.5" bottom="0.5" header="0" footer="0"/>
  <pageSetup orientation="portrait" horizontalDpi="300" verticalDpi="300" r:id="rId1"/>
  <headerFooter>
    <oddHeader>Tabell , AAF-medlemmer 2018 - Heltidsekvivalenter- kun HK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0" zoomScaleNormal="80" workbookViewId="0">
      <selection activeCell="J39" sqref="J39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4.140625" customWidth="1"/>
    <col min="6" max="6" width="8.7109375" bestFit="1" customWidth="1"/>
  </cols>
  <sheetData>
    <row r="1" spans="1:6" ht="12" customHeight="1">
      <c r="A1" s="385" t="s">
        <v>53</v>
      </c>
      <c r="B1" s="385"/>
      <c r="C1" s="385"/>
      <c r="D1" s="385"/>
      <c r="E1" s="385"/>
      <c r="F1" s="385"/>
    </row>
    <row r="2" spans="1:6" ht="12" customHeight="1">
      <c r="A2" s="11"/>
      <c r="B2" s="126"/>
      <c r="C2" s="386" t="s">
        <v>31</v>
      </c>
      <c r="D2" s="387"/>
      <c r="E2" s="387"/>
      <c r="F2" s="152"/>
    </row>
    <row r="3" spans="1:6" ht="12" customHeight="1">
      <c r="A3" s="11"/>
      <c r="B3" s="127"/>
      <c r="C3" s="125"/>
      <c r="D3" s="153"/>
      <c r="E3" s="388" t="s">
        <v>46</v>
      </c>
      <c r="F3" s="154"/>
    </row>
    <row r="4" spans="1:6" ht="12" customHeight="1">
      <c r="A4" s="12"/>
      <c r="B4" s="128" t="s">
        <v>0</v>
      </c>
      <c r="C4" s="125" t="s">
        <v>32</v>
      </c>
      <c r="D4" s="153" t="s">
        <v>33</v>
      </c>
      <c r="E4" s="388"/>
      <c r="F4" s="155" t="s">
        <v>1</v>
      </c>
    </row>
    <row r="5" spans="1:6" ht="12" customHeight="1">
      <c r="A5" s="12"/>
      <c r="B5" s="129"/>
      <c r="C5" s="389" t="s">
        <v>34</v>
      </c>
      <c r="D5" s="390"/>
      <c r="E5" s="390"/>
      <c r="F5" s="391"/>
    </row>
    <row r="6" spans="1:6" ht="14.1" customHeight="1">
      <c r="A6" s="108" t="s">
        <v>36</v>
      </c>
      <c r="B6" s="117">
        <v>916</v>
      </c>
      <c r="C6" s="156">
        <v>46710</v>
      </c>
      <c r="D6" s="106">
        <v>46670</v>
      </c>
      <c r="E6" s="71">
        <v>40</v>
      </c>
      <c r="F6" s="157">
        <v>750</v>
      </c>
    </row>
    <row r="7" spans="1:6" ht="14.1" customHeight="1">
      <c r="A7" s="109" t="s">
        <v>40</v>
      </c>
      <c r="B7" s="118"/>
      <c r="C7" s="158"/>
      <c r="D7" s="105"/>
      <c r="E7" s="72"/>
      <c r="F7" s="159"/>
    </row>
    <row r="8" spans="1:6" ht="14.1" customHeight="1">
      <c r="A8" s="110" t="s">
        <v>3</v>
      </c>
      <c r="B8" s="118">
        <v>63</v>
      </c>
      <c r="C8" s="158">
        <v>63780</v>
      </c>
      <c r="D8" s="105">
        <v>63770</v>
      </c>
      <c r="E8" s="72">
        <v>20</v>
      </c>
      <c r="F8" s="159">
        <v>450</v>
      </c>
    </row>
    <row r="9" spans="1:6" ht="14.1" customHeight="1">
      <c r="A9" s="110" t="s">
        <v>5</v>
      </c>
      <c r="B9" s="118">
        <v>32</v>
      </c>
      <c r="C9" s="158">
        <v>48790</v>
      </c>
      <c r="D9" s="105">
        <v>48790</v>
      </c>
      <c r="E9" s="72">
        <v>0</v>
      </c>
      <c r="F9" s="159">
        <v>0</v>
      </c>
    </row>
    <row r="10" spans="1:6" ht="14.1" customHeight="1">
      <c r="A10" s="110" t="s">
        <v>7</v>
      </c>
      <c r="B10" s="118">
        <v>227</v>
      </c>
      <c r="C10" s="158">
        <v>51910</v>
      </c>
      <c r="D10" s="105">
        <v>51800</v>
      </c>
      <c r="E10" s="72">
        <v>110</v>
      </c>
      <c r="F10" s="159">
        <v>1240</v>
      </c>
    </row>
    <row r="11" spans="1:6" ht="14.1" customHeight="1">
      <c r="A11" s="110" t="s">
        <v>9</v>
      </c>
      <c r="B11" s="118">
        <v>156</v>
      </c>
      <c r="C11" s="158">
        <v>42700</v>
      </c>
      <c r="D11" s="105">
        <v>42650</v>
      </c>
      <c r="E11" s="72">
        <v>60</v>
      </c>
      <c r="F11" s="159">
        <v>480</v>
      </c>
    </row>
    <row r="12" spans="1:6" ht="14.1" customHeight="1">
      <c r="A12" s="110" t="s">
        <v>12</v>
      </c>
      <c r="B12" s="118">
        <v>268</v>
      </c>
      <c r="C12" s="158">
        <v>40840</v>
      </c>
      <c r="D12" s="105">
        <v>40840</v>
      </c>
      <c r="E12" s="72">
        <v>10</v>
      </c>
      <c r="F12" s="159">
        <v>610</v>
      </c>
    </row>
    <row r="13" spans="1:6" ht="14.1" customHeight="1">
      <c r="A13" s="110" t="s">
        <v>13</v>
      </c>
      <c r="B13" s="118">
        <v>27</v>
      </c>
      <c r="C13" s="158">
        <v>44580</v>
      </c>
      <c r="D13" s="105">
        <v>44580</v>
      </c>
      <c r="E13" s="72">
        <v>0</v>
      </c>
      <c r="F13" s="159">
        <v>1710</v>
      </c>
    </row>
    <row r="14" spans="1:6" ht="14.1" customHeight="1">
      <c r="A14" s="111" t="s">
        <v>16</v>
      </c>
      <c r="B14" s="118">
        <v>284</v>
      </c>
      <c r="C14" s="158">
        <v>49860</v>
      </c>
      <c r="D14" s="105">
        <v>49830</v>
      </c>
      <c r="E14" s="72">
        <v>30</v>
      </c>
      <c r="F14" s="159">
        <v>920</v>
      </c>
    </row>
    <row r="15" spans="1:6" ht="14.1" customHeight="1">
      <c r="A15" s="109" t="s">
        <v>40</v>
      </c>
      <c r="B15" s="118"/>
      <c r="C15" s="158"/>
      <c r="D15" s="105"/>
      <c r="E15" s="72"/>
      <c r="F15" s="159"/>
    </row>
    <row r="16" spans="1:6" ht="14.1" customHeight="1">
      <c r="A16" s="110" t="s">
        <v>3</v>
      </c>
      <c r="B16" s="118">
        <v>27</v>
      </c>
      <c r="C16" s="158">
        <v>68960</v>
      </c>
      <c r="D16" s="105">
        <v>68920</v>
      </c>
      <c r="E16" s="72">
        <v>40</v>
      </c>
      <c r="F16" s="159">
        <v>240</v>
      </c>
    </row>
    <row r="17" spans="1:6" ht="14.1" customHeight="1">
      <c r="A17" s="110" t="s">
        <v>7</v>
      </c>
      <c r="B17" s="118">
        <v>102</v>
      </c>
      <c r="C17" s="158">
        <v>52620</v>
      </c>
      <c r="D17" s="105">
        <v>52550</v>
      </c>
      <c r="E17" s="72">
        <v>80</v>
      </c>
      <c r="F17" s="159">
        <v>1300</v>
      </c>
    </row>
    <row r="18" spans="1:6" ht="14.1" customHeight="1">
      <c r="A18" s="110" t="s">
        <v>9</v>
      </c>
      <c r="B18" s="118">
        <v>31</v>
      </c>
      <c r="C18" s="158">
        <v>43880</v>
      </c>
      <c r="D18" s="105">
        <v>43860</v>
      </c>
      <c r="E18" s="72">
        <v>20</v>
      </c>
      <c r="F18" s="159">
        <v>990</v>
      </c>
    </row>
    <row r="19" spans="1:6" ht="14.1" customHeight="1">
      <c r="A19" s="110" t="s">
        <v>12</v>
      </c>
      <c r="B19" s="118">
        <v>34</v>
      </c>
      <c r="C19" s="158">
        <v>37360</v>
      </c>
      <c r="D19" s="105">
        <v>37360</v>
      </c>
      <c r="E19" s="72">
        <v>0</v>
      </c>
      <c r="F19" s="159">
        <v>510</v>
      </c>
    </row>
    <row r="20" spans="1:6" ht="14.1" customHeight="1">
      <c r="A20" s="111" t="s">
        <v>17</v>
      </c>
      <c r="B20" s="118">
        <v>632</v>
      </c>
      <c r="C20" s="158">
        <v>45290</v>
      </c>
      <c r="D20" s="105">
        <v>45240</v>
      </c>
      <c r="E20" s="72">
        <v>50</v>
      </c>
      <c r="F20" s="159">
        <v>670</v>
      </c>
    </row>
    <row r="21" spans="1:6" ht="14.1" customHeight="1">
      <c r="A21" s="109" t="s">
        <v>40</v>
      </c>
      <c r="B21" s="118"/>
      <c r="C21" s="158"/>
      <c r="D21" s="105"/>
      <c r="E21" s="72"/>
      <c r="F21" s="159"/>
    </row>
    <row r="22" spans="1:6" ht="14.1" customHeight="1">
      <c r="A22" s="110" t="s">
        <v>3</v>
      </c>
      <c r="B22" s="118">
        <v>36</v>
      </c>
      <c r="C22" s="158">
        <v>59900</v>
      </c>
      <c r="D22" s="105">
        <v>59900</v>
      </c>
      <c r="E22" s="72">
        <v>0</v>
      </c>
      <c r="F22" s="159">
        <v>610</v>
      </c>
    </row>
    <row r="23" spans="1:6" ht="14.1" customHeight="1">
      <c r="A23" s="110" t="s">
        <v>7</v>
      </c>
      <c r="B23" s="118">
        <v>125</v>
      </c>
      <c r="C23" s="158">
        <v>51330</v>
      </c>
      <c r="D23" s="105">
        <v>51190</v>
      </c>
      <c r="E23" s="72">
        <v>140</v>
      </c>
      <c r="F23" s="159">
        <v>1190</v>
      </c>
    </row>
    <row r="24" spans="1:6" ht="14.1" customHeight="1">
      <c r="A24" s="110" t="s">
        <v>9</v>
      </c>
      <c r="B24" s="118">
        <v>125</v>
      </c>
      <c r="C24" s="158">
        <v>42410</v>
      </c>
      <c r="D24" s="105">
        <v>42340</v>
      </c>
      <c r="E24" s="72">
        <v>70</v>
      </c>
      <c r="F24" s="159">
        <v>350</v>
      </c>
    </row>
    <row r="25" spans="1:6" ht="14.1" customHeight="1">
      <c r="A25" s="110" t="s">
        <v>12</v>
      </c>
      <c r="B25" s="119">
        <v>234</v>
      </c>
      <c r="C25" s="160">
        <v>41350</v>
      </c>
      <c r="D25" s="123">
        <v>41340</v>
      </c>
      <c r="E25" s="124">
        <v>10</v>
      </c>
      <c r="F25" s="161">
        <v>620</v>
      </c>
    </row>
    <row r="26" spans="1:6" ht="12" customHeight="1">
      <c r="A26" s="46" t="s">
        <v>35</v>
      </c>
    </row>
    <row r="27" spans="1:6" ht="12" customHeight="1">
      <c r="A27" s="47" t="s">
        <v>49</v>
      </c>
    </row>
    <row r="28" spans="1:6" ht="12" customHeight="1">
      <c r="A28" s="48" t="s">
        <v>50</v>
      </c>
    </row>
  </sheetData>
  <mergeCells count="4">
    <mergeCell ref="A1:F1"/>
    <mergeCell ref="C2:E2"/>
    <mergeCell ref="E3:E4"/>
    <mergeCell ref="C5:F5"/>
  </mergeCells>
  <pageMargins left="0.05" right="0.05" top="0.5" bottom="0.5" header="0" footer="0"/>
  <pageSetup orientation="portrait" horizontalDpi="300" verticalDpi="300" r:id="rId1"/>
  <headerFooter>
    <oddHeader>Tabell 4, AAF-medlemmer 2018 - Heltidsansatte- kun HK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0" zoomScaleNormal="80" workbookViewId="0">
      <selection activeCell="J10" sqref="J10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4" customWidth="1"/>
    <col min="6" max="6" width="8.7109375" bestFit="1" customWidth="1"/>
  </cols>
  <sheetData>
    <row r="1" spans="1:6" ht="12" customHeight="1">
      <c r="A1" s="392" t="s">
        <v>54</v>
      </c>
      <c r="B1" s="392"/>
      <c r="C1" s="392"/>
      <c r="D1" s="392"/>
      <c r="E1" s="392"/>
      <c r="F1" s="392"/>
    </row>
    <row r="2" spans="1:6" ht="12" customHeight="1">
      <c r="A2" s="18"/>
      <c r="B2" s="397" t="s">
        <v>0</v>
      </c>
      <c r="C2" s="400" t="s">
        <v>31</v>
      </c>
      <c r="D2" s="401"/>
      <c r="E2" s="401"/>
      <c r="F2" s="402"/>
    </row>
    <row r="3" spans="1:6" ht="12" customHeight="1">
      <c r="A3" s="18"/>
      <c r="B3" s="398"/>
      <c r="C3" s="144"/>
      <c r="D3" s="145"/>
      <c r="E3" s="393" t="s">
        <v>46</v>
      </c>
      <c r="F3" s="131"/>
    </row>
    <row r="4" spans="1:6" ht="12" customHeight="1">
      <c r="A4" s="19"/>
      <c r="B4" s="398"/>
      <c r="C4" s="144" t="s">
        <v>32</v>
      </c>
      <c r="D4" s="145" t="s">
        <v>33</v>
      </c>
      <c r="E4" s="393"/>
      <c r="F4" s="130" t="s">
        <v>1</v>
      </c>
    </row>
    <row r="5" spans="1:6" ht="12" customHeight="1">
      <c r="A5" s="19"/>
      <c r="B5" s="399"/>
      <c r="C5" s="394" t="s">
        <v>34</v>
      </c>
      <c r="D5" s="395"/>
      <c r="E5" s="395"/>
      <c r="F5" s="396"/>
    </row>
    <row r="6" spans="1:6" ht="14.1" customHeight="1">
      <c r="A6" s="95" t="s">
        <v>36</v>
      </c>
      <c r="B6" s="136" t="s">
        <v>22</v>
      </c>
      <c r="C6" s="146">
        <v>51980</v>
      </c>
      <c r="D6" s="138">
        <v>51750</v>
      </c>
      <c r="E6" s="85">
        <v>230</v>
      </c>
      <c r="F6" s="147">
        <v>560</v>
      </c>
    </row>
    <row r="7" spans="1:6" ht="14.1" customHeight="1">
      <c r="A7" s="132" t="s">
        <v>40</v>
      </c>
      <c r="B7" s="137"/>
      <c r="C7" s="148"/>
      <c r="D7" s="140"/>
      <c r="E7" s="86"/>
      <c r="F7" s="149"/>
    </row>
    <row r="8" spans="1:6" ht="14.1" customHeight="1">
      <c r="A8" s="133" t="s">
        <v>3</v>
      </c>
      <c r="B8" s="137">
        <v>118</v>
      </c>
      <c r="C8" s="148">
        <v>69620</v>
      </c>
      <c r="D8" s="140">
        <v>69560</v>
      </c>
      <c r="E8" s="86">
        <v>60</v>
      </c>
      <c r="F8" s="149">
        <v>500</v>
      </c>
    </row>
    <row r="9" spans="1:6" ht="14.1" customHeight="1">
      <c r="A9" s="133" t="s">
        <v>6</v>
      </c>
      <c r="B9" s="137">
        <v>77</v>
      </c>
      <c r="C9" s="148">
        <v>54850</v>
      </c>
      <c r="D9" s="140">
        <v>54790</v>
      </c>
      <c r="E9" s="86">
        <v>60</v>
      </c>
      <c r="F9" s="149">
        <v>470</v>
      </c>
    </row>
    <row r="10" spans="1:6" ht="14.1" customHeight="1">
      <c r="A10" s="133" t="s">
        <v>7</v>
      </c>
      <c r="B10" s="137">
        <v>318</v>
      </c>
      <c r="C10" s="148">
        <v>54440</v>
      </c>
      <c r="D10" s="140">
        <v>54180</v>
      </c>
      <c r="E10" s="86">
        <v>260</v>
      </c>
      <c r="F10" s="149">
        <v>430</v>
      </c>
    </row>
    <row r="11" spans="1:6" ht="14.1" customHeight="1">
      <c r="A11" s="133" t="s">
        <v>8</v>
      </c>
      <c r="B11" s="137">
        <v>99</v>
      </c>
      <c r="C11" s="148">
        <v>62080</v>
      </c>
      <c r="D11" s="140">
        <v>62080</v>
      </c>
      <c r="E11" s="86">
        <v>0</v>
      </c>
      <c r="F11" s="149">
        <v>0</v>
      </c>
    </row>
    <row r="12" spans="1:6" ht="14.1" customHeight="1">
      <c r="A12" s="133" t="s">
        <v>9</v>
      </c>
      <c r="B12" s="137">
        <v>89</v>
      </c>
      <c r="C12" s="148">
        <v>49490</v>
      </c>
      <c r="D12" s="140">
        <v>49470</v>
      </c>
      <c r="E12" s="86">
        <v>20</v>
      </c>
      <c r="F12" s="149">
        <v>210</v>
      </c>
    </row>
    <row r="13" spans="1:6" ht="14.1" customHeight="1">
      <c r="A13" s="133" t="s">
        <v>10</v>
      </c>
      <c r="B13" s="137">
        <v>40</v>
      </c>
      <c r="C13" s="148">
        <v>42920</v>
      </c>
      <c r="D13" s="140">
        <v>40540</v>
      </c>
      <c r="E13" s="86">
        <v>2380</v>
      </c>
      <c r="F13" s="149">
        <v>2110</v>
      </c>
    </row>
    <row r="14" spans="1:6" ht="14.1" customHeight="1">
      <c r="A14" s="133" t="s">
        <v>11</v>
      </c>
      <c r="B14" s="137">
        <v>53</v>
      </c>
      <c r="C14" s="148">
        <v>52130</v>
      </c>
      <c r="D14" s="140">
        <v>51980</v>
      </c>
      <c r="E14" s="86">
        <v>150</v>
      </c>
      <c r="F14" s="149">
        <v>1740</v>
      </c>
    </row>
    <row r="15" spans="1:6" ht="14.1" customHeight="1">
      <c r="A15" s="133" t="s">
        <v>12</v>
      </c>
      <c r="B15" s="137">
        <v>84</v>
      </c>
      <c r="C15" s="148">
        <v>43920</v>
      </c>
      <c r="D15" s="140">
        <v>43910</v>
      </c>
      <c r="E15" s="86">
        <v>10</v>
      </c>
      <c r="F15" s="149">
        <v>210</v>
      </c>
    </row>
    <row r="16" spans="1:6" ht="14.1" customHeight="1">
      <c r="A16" s="134" t="s">
        <v>16</v>
      </c>
      <c r="B16" s="137">
        <v>598</v>
      </c>
      <c r="C16" s="148">
        <v>53950</v>
      </c>
      <c r="D16" s="140">
        <v>53720</v>
      </c>
      <c r="E16" s="86">
        <v>230</v>
      </c>
      <c r="F16" s="149">
        <v>550</v>
      </c>
    </row>
    <row r="17" spans="1:6" ht="14.1" customHeight="1">
      <c r="A17" s="135" t="s">
        <v>40</v>
      </c>
      <c r="B17" s="137"/>
      <c r="C17" s="148"/>
      <c r="D17" s="140"/>
      <c r="E17" s="86"/>
      <c r="F17" s="149"/>
    </row>
    <row r="18" spans="1:6" ht="14.1" customHeight="1">
      <c r="A18" s="133" t="s">
        <v>3</v>
      </c>
      <c r="B18" s="137">
        <v>69</v>
      </c>
      <c r="C18" s="148">
        <v>70820</v>
      </c>
      <c r="D18" s="140">
        <v>70750</v>
      </c>
      <c r="E18" s="86">
        <v>70</v>
      </c>
      <c r="F18" s="149">
        <v>520</v>
      </c>
    </row>
    <row r="19" spans="1:6" ht="14.1" customHeight="1">
      <c r="A19" s="133" t="s">
        <v>6</v>
      </c>
      <c r="B19" s="137">
        <v>33</v>
      </c>
      <c r="C19" s="148">
        <v>58640</v>
      </c>
      <c r="D19" s="140">
        <v>58610</v>
      </c>
      <c r="E19" s="86">
        <v>20</v>
      </c>
      <c r="F19" s="149">
        <v>120</v>
      </c>
    </row>
    <row r="20" spans="1:6" ht="14.1" customHeight="1">
      <c r="A20" s="133" t="s">
        <v>7</v>
      </c>
      <c r="B20" s="137">
        <v>192</v>
      </c>
      <c r="C20" s="148">
        <v>55560</v>
      </c>
      <c r="D20" s="140">
        <v>55220</v>
      </c>
      <c r="E20" s="86">
        <v>340</v>
      </c>
      <c r="F20" s="149">
        <v>310</v>
      </c>
    </row>
    <row r="21" spans="1:6" ht="14.1" customHeight="1">
      <c r="A21" s="133" t="s">
        <v>8</v>
      </c>
      <c r="B21" s="137">
        <v>34</v>
      </c>
      <c r="C21" s="148">
        <v>62950</v>
      </c>
      <c r="D21" s="140">
        <v>62950</v>
      </c>
      <c r="E21" s="86">
        <v>0</v>
      </c>
      <c r="F21" s="149">
        <v>0</v>
      </c>
    </row>
    <row r="22" spans="1:6" ht="14.1" customHeight="1">
      <c r="A22" s="133" t="s">
        <v>9</v>
      </c>
      <c r="B22" s="137">
        <v>49</v>
      </c>
      <c r="C22" s="148">
        <v>51980</v>
      </c>
      <c r="D22" s="140">
        <v>51980</v>
      </c>
      <c r="E22" s="86">
        <v>0</v>
      </c>
      <c r="F22" s="149">
        <v>40</v>
      </c>
    </row>
    <row r="23" spans="1:6" ht="14.1" customHeight="1">
      <c r="A23" s="133" t="s">
        <v>11</v>
      </c>
      <c r="B23" s="137">
        <v>27</v>
      </c>
      <c r="C23" s="148">
        <v>51600</v>
      </c>
      <c r="D23" s="140">
        <v>51400</v>
      </c>
      <c r="E23" s="86">
        <v>200</v>
      </c>
      <c r="F23" s="149">
        <v>1870</v>
      </c>
    </row>
    <row r="24" spans="1:6" ht="14.1" customHeight="1">
      <c r="A24" s="133" t="s">
        <v>12</v>
      </c>
      <c r="B24" s="137">
        <v>29</v>
      </c>
      <c r="C24" s="148">
        <v>47750</v>
      </c>
      <c r="D24" s="140">
        <v>47750</v>
      </c>
      <c r="E24" s="86">
        <v>0</v>
      </c>
      <c r="F24" s="149">
        <v>0</v>
      </c>
    </row>
    <row r="25" spans="1:6" ht="14.1" customHeight="1">
      <c r="A25" s="133" t="s">
        <v>15</v>
      </c>
      <c r="B25" s="137">
        <v>24</v>
      </c>
      <c r="C25" s="148">
        <v>35070</v>
      </c>
      <c r="D25" s="140">
        <v>34960</v>
      </c>
      <c r="E25" s="86">
        <v>100</v>
      </c>
      <c r="F25" s="149">
        <v>2210</v>
      </c>
    </row>
    <row r="26" spans="1:6" ht="14.1" customHeight="1">
      <c r="A26" s="134" t="s">
        <v>45</v>
      </c>
      <c r="B26" s="137">
        <v>596</v>
      </c>
      <c r="C26" s="148">
        <v>49820</v>
      </c>
      <c r="D26" s="140">
        <v>49590</v>
      </c>
      <c r="E26" s="86">
        <v>220</v>
      </c>
      <c r="F26" s="149">
        <v>570</v>
      </c>
    </row>
    <row r="27" spans="1:6" ht="14.1" customHeight="1">
      <c r="A27" s="135" t="s">
        <v>40</v>
      </c>
      <c r="B27" s="137"/>
      <c r="C27" s="148"/>
      <c r="D27" s="140"/>
      <c r="E27" s="86"/>
      <c r="F27" s="149"/>
    </row>
    <row r="28" spans="1:6" ht="14.1" customHeight="1">
      <c r="A28" s="133" t="s">
        <v>3</v>
      </c>
      <c r="B28" s="137">
        <v>49</v>
      </c>
      <c r="C28" s="148">
        <v>67990</v>
      </c>
      <c r="D28" s="140">
        <v>67940</v>
      </c>
      <c r="E28" s="86">
        <v>50</v>
      </c>
      <c r="F28" s="149">
        <v>460</v>
      </c>
    </row>
    <row r="29" spans="1:6" ht="14.1" customHeight="1">
      <c r="A29" s="133" t="s">
        <v>6</v>
      </c>
      <c r="B29" s="137">
        <v>44</v>
      </c>
      <c r="C29" s="148">
        <v>52050</v>
      </c>
      <c r="D29" s="140">
        <v>51970</v>
      </c>
      <c r="E29" s="86">
        <v>80</v>
      </c>
      <c r="F29" s="149">
        <v>720</v>
      </c>
    </row>
    <row r="30" spans="1:6" ht="14.1" customHeight="1">
      <c r="A30" s="133" t="s">
        <v>7</v>
      </c>
      <c r="B30" s="137">
        <v>126</v>
      </c>
      <c r="C30" s="148">
        <v>52780</v>
      </c>
      <c r="D30" s="140">
        <v>52630</v>
      </c>
      <c r="E30" s="86">
        <v>150</v>
      </c>
      <c r="F30" s="149">
        <v>600</v>
      </c>
    </row>
    <row r="31" spans="1:6" ht="14.1" customHeight="1">
      <c r="A31" s="133" t="s">
        <v>8</v>
      </c>
      <c r="B31" s="137">
        <v>65</v>
      </c>
      <c r="C31" s="148">
        <v>61580</v>
      </c>
      <c r="D31" s="140">
        <v>61580</v>
      </c>
      <c r="E31" s="86">
        <v>0</v>
      </c>
      <c r="F31" s="149">
        <v>0</v>
      </c>
    </row>
    <row r="32" spans="1:6" ht="14.1" customHeight="1">
      <c r="A32" s="133" t="s">
        <v>9</v>
      </c>
      <c r="B32" s="137">
        <v>40</v>
      </c>
      <c r="C32" s="148">
        <v>46190</v>
      </c>
      <c r="D32" s="140">
        <v>46140</v>
      </c>
      <c r="E32" s="86">
        <v>50</v>
      </c>
      <c r="F32" s="149">
        <v>430</v>
      </c>
    </row>
    <row r="33" spans="1:6" ht="14.1" customHeight="1">
      <c r="A33" s="133" t="s">
        <v>11</v>
      </c>
      <c r="B33" s="137">
        <v>26</v>
      </c>
      <c r="C33" s="148">
        <v>52680</v>
      </c>
      <c r="D33" s="140">
        <v>52580</v>
      </c>
      <c r="E33" s="86">
        <v>100</v>
      </c>
      <c r="F33" s="149">
        <v>1620</v>
      </c>
    </row>
    <row r="34" spans="1:6" ht="14.1" customHeight="1">
      <c r="A34" s="133" t="s">
        <v>12</v>
      </c>
      <c r="B34" s="137">
        <v>55</v>
      </c>
      <c r="C34" s="148">
        <v>41680</v>
      </c>
      <c r="D34" s="140">
        <v>41670</v>
      </c>
      <c r="E34" s="86">
        <v>10</v>
      </c>
      <c r="F34" s="149">
        <v>340</v>
      </c>
    </row>
    <row r="35" spans="1:6" ht="14.1" customHeight="1">
      <c r="A35" s="133" t="s">
        <v>15</v>
      </c>
      <c r="B35" s="141">
        <v>46</v>
      </c>
      <c r="C35" s="150">
        <v>29050</v>
      </c>
      <c r="D35" s="142">
        <v>28780</v>
      </c>
      <c r="E35" s="143">
        <v>270</v>
      </c>
      <c r="F35" s="151">
        <v>310</v>
      </c>
    </row>
    <row r="36" spans="1:6" ht="12" customHeight="1">
      <c r="A36" s="43" t="s">
        <v>35</v>
      </c>
    </row>
    <row r="37" spans="1:6" ht="12" customHeight="1">
      <c r="A37" s="44" t="s">
        <v>49</v>
      </c>
    </row>
    <row r="38" spans="1:6" ht="12" customHeight="1">
      <c r="A38" s="45" t="s">
        <v>50</v>
      </c>
    </row>
  </sheetData>
  <mergeCells count="5">
    <mergeCell ref="A1:F1"/>
    <mergeCell ref="E3:E4"/>
    <mergeCell ref="C5:F5"/>
    <mergeCell ref="B2:B5"/>
    <mergeCell ref="C2:F2"/>
  </mergeCells>
  <pageMargins left="0.05" right="0.05" top="0.5" bottom="0.5" header="0" footer="0"/>
  <pageSetup orientation="portrait" horizontalDpi="300" verticalDpi="300" r:id="rId1"/>
  <headerFooter>
    <oddHeader>Tabell 5, AAF-medlemmer 2018 - Heltidsekvivalenter- alle minus HK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0" zoomScaleNormal="80" workbookViewId="0">
      <selection activeCell="I14" sqref="I14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4.140625" customWidth="1"/>
    <col min="6" max="6" width="8.7109375" bestFit="1" customWidth="1"/>
  </cols>
  <sheetData>
    <row r="1" spans="1:6" ht="12" customHeight="1">
      <c r="A1" s="403" t="s">
        <v>55</v>
      </c>
      <c r="B1" s="403"/>
      <c r="C1" s="403"/>
      <c r="D1" s="403"/>
      <c r="E1" s="403"/>
      <c r="F1" s="403"/>
    </row>
    <row r="2" spans="1:6" ht="12" customHeight="1">
      <c r="A2" s="20"/>
      <c r="B2" s="411" t="s">
        <v>0</v>
      </c>
      <c r="C2" s="408" t="s">
        <v>31</v>
      </c>
      <c r="D2" s="409"/>
      <c r="E2" s="409"/>
      <c r="F2" s="410"/>
    </row>
    <row r="3" spans="1:6" ht="12" customHeight="1">
      <c r="A3" s="20"/>
      <c r="B3" s="412"/>
      <c r="C3" s="173"/>
      <c r="D3" s="174"/>
      <c r="E3" s="404" t="s">
        <v>46</v>
      </c>
      <c r="F3" s="175"/>
    </row>
    <row r="4" spans="1:6" ht="12" customHeight="1">
      <c r="A4" s="21"/>
      <c r="B4" s="412"/>
      <c r="C4" s="173" t="s">
        <v>32</v>
      </c>
      <c r="D4" s="174" t="s">
        <v>33</v>
      </c>
      <c r="E4" s="404"/>
      <c r="F4" s="176" t="s">
        <v>1</v>
      </c>
    </row>
    <row r="5" spans="1:6" ht="12" customHeight="1">
      <c r="A5" s="21"/>
      <c r="B5" s="413"/>
      <c r="C5" s="405" t="s">
        <v>34</v>
      </c>
      <c r="D5" s="406"/>
      <c r="E5" s="406"/>
      <c r="F5" s="407"/>
    </row>
    <row r="6" spans="1:6" ht="14.1" customHeight="1">
      <c r="A6" s="108" t="s">
        <v>36</v>
      </c>
      <c r="B6" s="117">
        <v>839</v>
      </c>
      <c r="C6" s="156">
        <v>52520</v>
      </c>
      <c r="D6" s="106">
        <v>52350</v>
      </c>
      <c r="E6" s="71">
        <v>160</v>
      </c>
      <c r="F6" s="157">
        <v>590</v>
      </c>
    </row>
    <row r="7" spans="1:6" ht="14.1" customHeight="1">
      <c r="A7" s="109" t="s">
        <v>40</v>
      </c>
      <c r="B7" s="118"/>
      <c r="C7" s="158"/>
      <c r="D7" s="105"/>
      <c r="E7" s="72"/>
      <c r="F7" s="159"/>
    </row>
    <row r="8" spans="1:6" ht="14.1" customHeight="1">
      <c r="A8" s="110" t="s">
        <v>3</v>
      </c>
      <c r="B8" s="118">
        <v>99</v>
      </c>
      <c r="C8" s="158">
        <v>67500</v>
      </c>
      <c r="D8" s="105">
        <v>67440</v>
      </c>
      <c r="E8" s="72">
        <v>60</v>
      </c>
      <c r="F8" s="159">
        <v>520</v>
      </c>
    </row>
    <row r="9" spans="1:6" ht="14.1" customHeight="1">
      <c r="A9" s="110" t="s">
        <v>6</v>
      </c>
      <c r="B9" s="118">
        <v>76</v>
      </c>
      <c r="C9" s="158">
        <v>54860</v>
      </c>
      <c r="D9" s="105">
        <v>54800</v>
      </c>
      <c r="E9" s="72">
        <v>60</v>
      </c>
      <c r="F9" s="159">
        <v>470</v>
      </c>
    </row>
    <row r="10" spans="1:6" ht="14.1" customHeight="1">
      <c r="A10" s="110" t="s">
        <v>7</v>
      </c>
      <c r="B10" s="118">
        <v>254</v>
      </c>
      <c r="C10" s="158">
        <v>55850</v>
      </c>
      <c r="D10" s="105">
        <v>55570</v>
      </c>
      <c r="E10" s="72">
        <v>290</v>
      </c>
      <c r="F10" s="159">
        <v>470</v>
      </c>
    </row>
    <row r="11" spans="1:6" ht="14.1" customHeight="1">
      <c r="A11" s="110" t="s">
        <v>9</v>
      </c>
      <c r="B11" s="118">
        <v>80</v>
      </c>
      <c r="C11" s="158">
        <v>50090</v>
      </c>
      <c r="D11" s="105">
        <v>50080</v>
      </c>
      <c r="E11" s="72">
        <v>10</v>
      </c>
      <c r="F11" s="159">
        <v>210</v>
      </c>
    </row>
    <row r="12" spans="1:6" ht="14.1" customHeight="1">
      <c r="A12" s="110" t="s">
        <v>11</v>
      </c>
      <c r="B12" s="118">
        <v>41</v>
      </c>
      <c r="C12" s="158">
        <v>52210</v>
      </c>
      <c r="D12" s="105">
        <v>52050</v>
      </c>
      <c r="E12" s="72">
        <v>150</v>
      </c>
      <c r="F12" s="159">
        <v>1990</v>
      </c>
    </row>
    <row r="13" spans="1:6" ht="14.1" customHeight="1">
      <c r="A13" s="110" t="s">
        <v>12</v>
      </c>
      <c r="B13" s="118">
        <v>65</v>
      </c>
      <c r="C13" s="158">
        <v>43350</v>
      </c>
      <c r="D13" s="105">
        <v>43350</v>
      </c>
      <c r="E13" s="72">
        <v>0</v>
      </c>
      <c r="F13" s="159">
        <v>240</v>
      </c>
    </row>
    <row r="14" spans="1:6" ht="14.1" customHeight="1">
      <c r="A14" s="110" t="s">
        <v>15</v>
      </c>
      <c r="B14" s="118">
        <v>29</v>
      </c>
      <c r="C14" s="158">
        <v>31380</v>
      </c>
      <c r="D14" s="105">
        <v>31280</v>
      </c>
      <c r="E14" s="72">
        <v>100</v>
      </c>
      <c r="F14" s="159">
        <v>1470</v>
      </c>
    </row>
    <row r="15" spans="1:6" ht="14.1" customHeight="1">
      <c r="A15" s="111" t="s">
        <v>16</v>
      </c>
      <c r="B15" s="118">
        <v>463</v>
      </c>
      <c r="C15" s="158">
        <v>54080</v>
      </c>
      <c r="D15" s="105">
        <v>53870</v>
      </c>
      <c r="E15" s="72">
        <v>220</v>
      </c>
      <c r="F15" s="159">
        <v>580</v>
      </c>
    </row>
    <row r="16" spans="1:6" ht="14.1" customHeight="1">
      <c r="A16" s="109" t="s">
        <v>40</v>
      </c>
      <c r="B16" s="118"/>
      <c r="C16" s="158"/>
      <c r="D16" s="105"/>
      <c r="E16" s="72"/>
      <c r="F16" s="159"/>
    </row>
    <row r="17" spans="1:6" ht="14.1" customHeight="1">
      <c r="A17" s="110" t="s">
        <v>3</v>
      </c>
      <c r="B17" s="118">
        <v>57</v>
      </c>
      <c r="C17" s="158">
        <v>67610</v>
      </c>
      <c r="D17" s="105">
        <v>67540</v>
      </c>
      <c r="E17" s="72">
        <v>70</v>
      </c>
      <c r="F17" s="159">
        <v>540</v>
      </c>
    </row>
    <row r="18" spans="1:6" ht="14.1" customHeight="1">
      <c r="A18" s="110" t="s">
        <v>6</v>
      </c>
      <c r="B18" s="118">
        <v>32</v>
      </c>
      <c r="C18" s="158">
        <v>58720</v>
      </c>
      <c r="D18" s="105">
        <v>58690</v>
      </c>
      <c r="E18" s="72">
        <v>20</v>
      </c>
      <c r="F18" s="159">
        <v>120</v>
      </c>
    </row>
    <row r="19" spans="1:6" ht="14.1" customHeight="1">
      <c r="A19" s="110" t="s">
        <v>7</v>
      </c>
      <c r="B19" s="118">
        <v>155</v>
      </c>
      <c r="C19" s="158">
        <v>56630</v>
      </c>
      <c r="D19" s="105">
        <v>56270</v>
      </c>
      <c r="E19" s="72">
        <v>360</v>
      </c>
      <c r="F19" s="159">
        <v>330</v>
      </c>
    </row>
    <row r="20" spans="1:6" ht="14.1" customHeight="1">
      <c r="A20" s="110" t="s">
        <v>9</v>
      </c>
      <c r="B20" s="118">
        <v>48</v>
      </c>
      <c r="C20" s="158">
        <v>52130</v>
      </c>
      <c r="D20" s="105">
        <v>52130</v>
      </c>
      <c r="E20" s="72">
        <v>0</v>
      </c>
      <c r="F20" s="159">
        <v>40</v>
      </c>
    </row>
    <row r="21" spans="1:6" ht="14.1" customHeight="1">
      <c r="A21" s="110" t="s">
        <v>12</v>
      </c>
      <c r="B21" s="118">
        <v>26</v>
      </c>
      <c r="C21" s="158">
        <v>46370</v>
      </c>
      <c r="D21" s="105">
        <v>46370</v>
      </c>
      <c r="E21" s="72">
        <v>0</v>
      </c>
      <c r="F21" s="159">
        <v>0</v>
      </c>
    </row>
    <row r="22" spans="1:6" ht="14.1" customHeight="1">
      <c r="A22" s="111" t="s">
        <v>17</v>
      </c>
      <c r="B22" s="118">
        <v>376</v>
      </c>
      <c r="C22" s="158">
        <v>50600</v>
      </c>
      <c r="D22" s="105">
        <v>50490</v>
      </c>
      <c r="E22" s="72">
        <v>90</v>
      </c>
      <c r="F22" s="159">
        <v>610</v>
      </c>
    </row>
    <row r="23" spans="1:6" ht="14.1" customHeight="1">
      <c r="A23" s="109" t="s">
        <v>40</v>
      </c>
      <c r="B23" s="118"/>
      <c r="C23" s="158"/>
      <c r="D23" s="105"/>
      <c r="E23" s="72"/>
      <c r="F23" s="159"/>
    </row>
    <row r="24" spans="1:6" ht="14.1" customHeight="1">
      <c r="A24" s="110" t="s">
        <v>3</v>
      </c>
      <c r="B24" s="118">
        <v>42</v>
      </c>
      <c r="C24" s="158">
        <v>67360</v>
      </c>
      <c r="D24" s="105">
        <v>67300</v>
      </c>
      <c r="E24" s="72">
        <v>50</v>
      </c>
      <c r="F24" s="159">
        <v>480</v>
      </c>
    </row>
    <row r="25" spans="1:6" ht="14.1" customHeight="1">
      <c r="A25" s="110" t="s">
        <v>6</v>
      </c>
      <c r="B25" s="118">
        <v>44</v>
      </c>
      <c r="C25" s="158">
        <v>52050</v>
      </c>
      <c r="D25" s="105">
        <v>51970</v>
      </c>
      <c r="E25" s="72">
        <v>80</v>
      </c>
      <c r="F25" s="159">
        <v>720</v>
      </c>
    </row>
    <row r="26" spans="1:6" ht="14.1" customHeight="1">
      <c r="A26" s="110" t="s">
        <v>7</v>
      </c>
      <c r="B26" s="118">
        <v>99</v>
      </c>
      <c r="C26" s="158">
        <v>54640</v>
      </c>
      <c r="D26" s="105">
        <v>54480</v>
      </c>
      <c r="E26" s="72">
        <v>160</v>
      </c>
      <c r="F26" s="159">
        <v>670</v>
      </c>
    </row>
    <row r="27" spans="1:6" ht="14.1" customHeight="1">
      <c r="A27" s="110" t="s">
        <v>9</v>
      </c>
      <c r="B27" s="118">
        <v>32</v>
      </c>
      <c r="C27" s="158">
        <v>47030</v>
      </c>
      <c r="D27" s="105">
        <v>47000</v>
      </c>
      <c r="E27" s="72">
        <v>30</v>
      </c>
      <c r="F27" s="159">
        <v>470</v>
      </c>
    </row>
    <row r="28" spans="1:6" ht="14.1" customHeight="1">
      <c r="A28" s="112" t="s">
        <v>12</v>
      </c>
      <c r="B28" s="119">
        <v>39</v>
      </c>
      <c r="C28" s="160">
        <v>41340</v>
      </c>
      <c r="D28" s="123">
        <v>41340</v>
      </c>
      <c r="E28" s="124">
        <v>0</v>
      </c>
      <c r="F28" s="161">
        <v>400</v>
      </c>
    </row>
    <row r="29" spans="1:6" ht="12" customHeight="1">
      <c r="A29" s="40" t="s">
        <v>35</v>
      </c>
      <c r="B29" s="56"/>
      <c r="C29" s="56"/>
      <c r="D29" s="56"/>
      <c r="E29" s="56"/>
      <c r="F29" s="56"/>
    </row>
    <row r="30" spans="1:6" ht="12" customHeight="1">
      <c r="A30" s="41" t="s">
        <v>49</v>
      </c>
    </row>
    <row r="31" spans="1:6" ht="12" customHeight="1">
      <c r="A31" s="42" t="s">
        <v>50</v>
      </c>
    </row>
  </sheetData>
  <mergeCells count="5">
    <mergeCell ref="A1:F1"/>
    <mergeCell ref="E3:E4"/>
    <mergeCell ref="C5:F5"/>
    <mergeCell ref="C2:F2"/>
    <mergeCell ref="B2:B5"/>
  </mergeCells>
  <pageMargins left="0.05" right="0.05" top="0.5" bottom="0.5" header="0" footer="0"/>
  <pageSetup orientation="portrait" horizontalDpi="300" verticalDpi="300" r:id="rId1"/>
  <headerFooter>
    <oddHeader>Tabell 6, AAF-medlemmer 2018 - Heltidsansatte - alle minus HK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80" zoomScaleNormal="80" workbookViewId="0">
      <selection activeCell="C11" sqref="C11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3.5703125" customWidth="1"/>
    <col min="6" max="6" width="8.7109375" bestFit="1" customWidth="1"/>
  </cols>
  <sheetData>
    <row r="1" spans="1:6" ht="12" customHeight="1">
      <c r="A1" s="414" t="s">
        <v>56</v>
      </c>
      <c r="B1" s="414"/>
      <c r="C1" s="414"/>
      <c r="D1" s="414"/>
      <c r="E1" s="414"/>
      <c r="F1" s="414"/>
    </row>
    <row r="2" spans="1:6" ht="12" customHeight="1">
      <c r="A2" s="22"/>
      <c r="B2" s="422" t="s">
        <v>0</v>
      </c>
      <c r="C2" s="419" t="s">
        <v>31</v>
      </c>
      <c r="D2" s="420"/>
      <c r="E2" s="420"/>
      <c r="F2" s="421"/>
    </row>
    <row r="3" spans="1:6" ht="12" customHeight="1">
      <c r="A3" s="22"/>
      <c r="B3" s="423"/>
      <c r="C3" s="177"/>
      <c r="D3" s="178"/>
      <c r="E3" s="415" t="s">
        <v>46</v>
      </c>
      <c r="F3" s="179"/>
    </row>
    <row r="4" spans="1:6" ht="12" customHeight="1">
      <c r="A4" s="23"/>
      <c r="B4" s="423"/>
      <c r="C4" s="177" t="s">
        <v>32</v>
      </c>
      <c r="D4" s="178" t="s">
        <v>33</v>
      </c>
      <c r="E4" s="415"/>
      <c r="F4" s="180" t="s">
        <v>1</v>
      </c>
    </row>
    <row r="5" spans="1:6" ht="12" customHeight="1">
      <c r="A5" s="23"/>
      <c r="B5" s="424"/>
      <c r="C5" s="416" t="s">
        <v>34</v>
      </c>
      <c r="D5" s="417"/>
      <c r="E5" s="417"/>
      <c r="F5" s="418"/>
    </row>
    <row r="6" spans="1:6" ht="14.1" customHeight="1">
      <c r="A6" s="108" t="s">
        <v>36</v>
      </c>
      <c r="B6" s="136" t="s">
        <v>23</v>
      </c>
      <c r="C6" s="146">
        <v>49180</v>
      </c>
      <c r="D6" s="138">
        <v>49140</v>
      </c>
      <c r="E6" s="85">
        <v>40</v>
      </c>
      <c r="F6" s="147">
        <v>610</v>
      </c>
    </row>
    <row r="7" spans="1:6" ht="14.1" customHeight="1">
      <c r="A7" s="109" t="s">
        <v>40</v>
      </c>
      <c r="B7" s="137"/>
      <c r="C7" s="148"/>
      <c r="D7" s="140"/>
      <c r="E7" s="86"/>
      <c r="F7" s="149"/>
    </row>
    <row r="8" spans="1:6" ht="14.1" customHeight="1">
      <c r="A8" s="110" t="s">
        <v>3</v>
      </c>
      <c r="B8" s="137">
        <v>129</v>
      </c>
      <c r="C8" s="148">
        <v>66760</v>
      </c>
      <c r="D8" s="140">
        <v>66760</v>
      </c>
      <c r="E8" s="86">
        <v>10</v>
      </c>
      <c r="F8" s="149">
        <v>430</v>
      </c>
    </row>
    <row r="9" spans="1:6" ht="14.1" customHeight="1">
      <c r="A9" s="110" t="s">
        <v>5</v>
      </c>
      <c r="B9" s="137">
        <v>51</v>
      </c>
      <c r="C9" s="148">
        <v>50240</v>
      </c>
      <c r="D9" s="140">
        <v>50220</v>
      </c>
      <c r="E9" s="86">
        <v>20</v>
      </c>
      <c r="F9" s="149">
        <v>0</v>
      </c>
    </row>
    <row r="10" spans="1:6" ht="14.1" customHeight="1">
      <c r="A10" s="110" t="s">
        <v>6</v>
      </c>
      <c r="B10" s="137">
        <v>87</v>
      </c>
      <c r="C10" s="148">
        <v>54570</v>
      </c>
      <c r="D10" s="140">
        <v>54520</v>
      </c>
      <c r="E10" s="86">
        <v>60</v>
      </c>
      <c r="F10" s="149">
        <v>430</v>
      </c>
    </row>
    <row r="11" spans="1:6" ht="14.1" customHeight="1">
      <c r="A11" s="110" t="s">
        <v>7</v>
      </c>
      <c r="B11" s="137">
        <v>394</v>
      </c>
      <c r="C11" s="148">
        <v>53300</v>
      </c>
      <c r="D11" s="140">
        <v>53220</v>
      </c>
      <c r="E11" s="86">
        <v>80</v>
      </c>
      <c r="F11" s="149">
        <v>980</v>
      </c>
    </row>
    <row r="12" spans="1:6" ht="14.1" customHeight="1">
      <c r="A12" s="110" t="s">
        <v>8</v>
      </c>
      <c r="B12" s="137">
        <v>101</v>
      </c>
      <c r="C12" s="148">
        <v>61490</v>
      </c>
      <c r="D12" s="140">
        <v>61490</v>
      </c>
      <c r="E12" s="86">
        <v>0</v>
      </c>
      <c r="F12" s="149">
        <v>0</v>
      </c>
    </row>
    <row r="13" spans="1:6" ht="14.1" customHeight="1">
      <c r="A13" s="110" t="s">
        <v>9</v>
      </c>
      <c r="B13" s="137">
        <v>226</v>
      </c>
      <c r="C13" s="148">
        <v>44200</v>
      </c>
      <c r="D13" s="140">
        <v>44130</v>
      </c>
      <c r="E13" s="86">
        <v>70</v>
      </c>
      <c r="F13" s="149">
        <v>420</v>
      </c>
    </row>
    <row r="14" spans="1:6" ht="14.1" customHeight="1">
      <c r="A14" s="110" t="s">
        <v>11</v>
      </c>
      <c r="B14" s="137">
        <v>29</v>
      </c>
      <c r="C14" s="148">
        <v>48880</v>
      </c>
      <c r="D14" s="140">
        <v>48880</v>
      </c>
      <c r="E14" s="86">
        <v>0</v>
      </c>
      <c r="F14" s="149">
        <v>330</v>
      </c>
    </row>
    <row r="15" spans="1:6" ht="14.1" customHeight="1">
      <c r="A15" s="110" t="s">
        <v>12</v>
      </c>
      <c r="B15" s="137">
        <v>343</v>
      </c>
      <c r="C15" s="148">
        <v>41070</v>
      </c>
      <c r="D15" s="140">
        <v>41070</v>
      </c>
      <c r="E15" s="86">
        <v>10</v>
      </c>
      <c r="F15" s="149">
        <v>490</v>
      </c>
    </row>
    <row r="16" spans="1:6" ht="14.1" customHeight="1">
      <c r="A16" s="110" t="s">
        <v>13</v>
      </c>
      <c r="B16" s="137">
        <v>36</v>
      </c>
      <c r="C16" s="148">
        <v>44200</v>
      </c>
      <c r="D16" s="140">
        <v>44200</v>
      </c>
      <c r="E16" s="86">
        <v>0</v>
      </c>
      <c r="F16" s="149">
        <v>1700</v>
      </c>
    </row>
    <row r="17" spans="1:6" ht="14.1" customHeight="1">
      <c r="A17" s="110" t="s">
        <v>15</v>
      </c>
      <c r="B17" s="137">
        <v>41</v>
      </c>
      <c r="C17" s="148">
        <v>32540</v>
      </c>
      <c r="D17" s="140">
        <v>32520</v>
      </c>
      <c r="E17" s="86">
        <v>20</v>
      </c>
      <c r="F17" s="149">
        <v>730</v>
      </c>
    </row>
    <row r="18" spans="1:6" ht="14.1" customHeight="1">
      <c r="A18" s="111" t="s">
        <v>16</v>
      </c>
      <c r="B18" s="137">
        <v>576</v>
      </c>
      <c r="C18" s="148">
        <v>52870</v>
      </c>
      <c r="D18" s="140">
        <v>52840</v>
      </c>
      <c r="E18" s="86">
        <v>30</v>
      </c>
      <c r="F18" s="149">
        <v>680</v>
      </c>
    </row>
    <row r="19" spans="1:6" ht="14.1" customHeight="1">
      <c r="A19" s="109" t="s">
        <v>40</v>
      </c>
      <c r="B19" s="137"/>
      <c r="C19" s="148"/>
      <c r="D19" s="140"/>
      <c r="E19" s="86"/>
      <c r="F19" s="149"/>
    </row>
    <row r="20" spans="1:6" ht="14.1" customHeight="1">
      <c r="A20" s="110" t="s">
        <v>3</v>
      </c>
      <c r="B20" s="137">
        <v>59</v>
      </c>
      <c r="C20" s="148">
        <v>69710</v>
      </c>
      <c r="D20" s="140">
        <v>69690</v>
      </c>
      <c r="E20" s="86">
        <v>20</v>
      </c>
      <c r="F20" s="149">
        <v>550</v>
      </c>
    </row>
    <row r="21" spans="1:6" ht="14.1" customHeight="1">
      <c r="A21" s="110" t="s">
        <v>6</v>
      </c>
      <c r="B21" s="137">
        <v>37</v>
      </c>
      <c r="C21" s="148">
        <v>57040</v>
      </c>
      <c r="D21" s="140">
        <v>57010</v>
      </c>
      <c r="E21" s="86">
        <v>30</v>
      </c>
      <c r="F21" s="149">
        <v>150</v>
      </c>
    </row>
    <row r="22" spans="1:6" ht="14.1" customHeight="1">
      <c r="A22" s="110" t="s">
        <v>7</v>
      </c>
      <c r="B22" s="137">
        <v>185</v>
      </c>
      <c r="C22" s="148">
        <v>54850</v>
      </c>
      <c r="D22" s="140">
        <v>54790</v>
      </c>
      <c r="E22" s="86">
        <v>60</v>
      </c>
      <c r="F22" s="149">
        <v>880</v>
      </c>
    </row>
    <row r="23" spans="1:6" ht="14.1" customHeight="1">
      <c r="A23" s="110" t="s">
        <v>8</v>
      </c>
      <c r="B23" s="137">
        <v>35</v>
      </c>
      <c r="C23" s="148">
        <v>61010</v>
      </c>
      <c r="D23" s="140">
        <v>61010</v>
      </c>
      <c r="E23" s="86">
        <v>0</v>
      </c>
      <c r="F23" s="149">
        <v>0</v>
      </c>
    </row>
    <row r="24" spans="1:6" ht="14.1" customHeight="1">
      <c r="A24" s="110" t="s">
        <v>9</v>
      </c>
      <c r="B24" s="137">
        <v>51</v>
      </c>
      <c r="C24" s="148">
        <v>47500</v>
      </c>
      <c r="D24" s="140">
        <v>47430</v>
      </c>
      <c r="E24" s="86">
        <v>70</v>
      </c>
      <c r="F24" s="149">
        <v>610</v>
      </c>
    </row>
    <row r="25" spans="1:6" ht="14.1" customHeight="1">
      <c r="A25" s="110" t="s">
        <v>12</v>
      </c>
      <c r="B25" s="137">
        <v>52</v>
      </c>
      <c r="C25" s="148">
        <v>39830</v>
      </c>
      <c r="D25" s="140">
        <v>39830</v>
      </c>
      <c r="E25" s="86">
        <v>0</v>
      </c>
      <c r="F25" s="149">
        <v>350</v>
      </c>
    </row>
    <row r="26" spans="1:6" ht="14.1" customHeight="1">
      <c r="A26" s="111" t="s">
        <v>45</v>
      </c>
      <c r="B26" s="137" t="s">
        <v>24</v>
      </c>
      <c r="C26" s="148">
        <v>47150</v>
      </c>
      <c r="D26" s="140">
        <v>47110</v>
      </c>
      <c r="E26" s="86">
        <v>40</v>
      </c>
      <c r="F26" s="149">
        <v>570</v>
      </c>
    </row>
    <row r="27" spans="1:6" ht="14.1" customHeight="1">
      <c r="A27" s="109" t="s">
        <v>40</v>
      </c>
      <c r="B27" s="137"/>
      <c r="C27" s="148"/>
      <c r="D27" s="140"/>
      <c r="E27" s="86"/>
      <c r="F27" s="149"/>
    </row>
    <row r="28" spans="1:6" ht="14.1" customHeight="1">
      <c r="A28" s="110" t="s">
        <v>3</v>
      </c>
      <c r="B28" s="137">
        <v>70</v>
      </c>
      <c r="C28" s="148">
        <v>64330</v>
      </c>
      <c r="D28" s="140">
        <v>64330</v>
      </c>
      <c r="E28" s="86">
        <v>0</v>
      </c>
      <c r="F28" s="149">
        <v>330</v>
      </c>
    </row>
    <row r="29" spans="1:6" ht="14.1" customHeight="1">
      <c r="A29" s="110" t="s">
        <v>5</v>
      </c>
      <c r="B29" s="137">
        <v>31</v>
      </c>
      <c r="C29" s="148">
        <v>50150</v>
      </c>
      <c r="D29" s="140">
        <v>50120</v>
      </c>
      <c r="E29" s="86">
        <v>30</v>
      </c>
      <c r="F29" s="149">
        <v>0</v>
      </c>
    </row>
    <row r="30" spans="1:6" ht="14.1" customHeight="1">
      <c r="A30" s="110" t="s">
        <v>6</v>
      </c>
      <c r="B30" s="137">
        <v>50</v>
      </c>
      <c r="C30" s="148">
        <v>52770</v>
      </c>
      <c r="D30" s="140">
        <v>52700</v>
      </c>
      <c r="E30" s="86">
        <v>70</v>
      </c>
      <c r="F30" s="149">
        <v>640</v>
      </c>
    </row>
    <row r="31" spans="1:6" ht="14.1" customHeight="1">
      <c r="A31" s="110" t="s">
        <v>7</v>
      </c>
      <c r="B31" s="137">
        <v>209</v>
      </c>
      <c r="C31" s="148">
        <v>51940</v>
      </c>
      <c r="D31" s="140">
        <v>51850</v>
      </c>
      <c r="E31" s="86">
        <v>90</v>
      </c>
      <c r="F31" s="149">
        <v>1060</v>
      </c>
    </row>
    <row r="32" spans="1:6" ht="14.1" customHeight="1">
      <c r="A32" s="110" t="s">
        <v>8</v>
      </c>
      <c r="B32" s="137">
        <v>66</v>
      </c>
      <c r="C32" s="148">
        <v>61790</v>
      </c>
      <c r="D32" s="140">
        <v>61790</v>
      </c>
      <c r="E32" s="86">
        <v>0</v>
      </c>
      <c r="F32" s="149">
        <v>0</v>
      </c>
    </row>
    <row r="33" spans="1:6" ht="14.1" customHeight="1">
      <c r="A33" s="110" t="s">
        <v>9</v>
      </c>
      <c r="B33" s="137">
        <v>175</v>
      </c>
      <c r="C33" s="148">
        <v>43200</v>
      </c>
      <c r="D33" s="140">
        <v>43130</v>
      </c>
      <c r="E33" s="86">
        <v>70</v>
      </c>
      <c r="F33" s="149">
        <v>360</v>
      </c>
    </row>
    <row r="34" spans="1:6" ht="14.1" customHeight="1">
      <c r="A34" s="112" t="s">
        <v>12</v>
      </c>
      <c r="B34" s="141">
        <v>291</v>
      </c>
      <c r="C34" s="150">
        <v>41300</v>
      </c>
      <c r="D34" s="142">
        <v>41300</v>
      </c>
      <c r="E34" s="143">
        <v>10</v>
      </c>
      <c r="F34" s="151">
        <v>520</v>
      </c>
    </row>
    <row r="35" spans="1:6" ht="12" customHeight="1">
      <c r="A35" s="90" t="s">
        <v>35</v>
      </c>
      <c r="B35" s="56"/>
      <c r="C35" s="56"/>
      <c r="D35" s="56"/>
      <c r="E35" s="56"/>
      <c r="F35" s="56"/>
    </row>
    <row r="36" spans="1:6" ht="12" customHeight="1">
      <c r="A36" s="36" t="s">
        <v>49</v>
      </c>
    </row>
    <row r="37" spans="1:6" ht="12" customHeight="1">
      <c r="A37" s="37" t="s">
        <v>50</v>
      </c>
    </row>
  </sheetData>
  <mergeCells count="5">
    <mergeCell ref="A1:F1"/>
    <mergeCell ref="E3:E4"/>
    <mergeCell ref="C5:F5"/>
    <mergeCell ref="C2:F2"/>
    <mergeCell ref="B2:B5"/>
  </mergeCells>
  <pageMargins left="0.05" right="0.05" top="0.5" bottom="0.5" header="0" footer="0"/>
  <pageSetup orientation="portrait" horizontalDpi="300" verticalDpi="300" r:id="rId1"/>
  <headerFooter>
    <oddHeader>Tabell 7, AAF-medlemmer 2018 som følger LOK - Heltidsekvivalenter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80" zoomScaleNormal="80" workbookViewId="0">
      <selection activeCell="L24" sqref="L24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3.85546875" customWidth="1"/>
    <col min="6" max="6" width="8.7109375" bestFit="1" customWidth="1"/>
  </cols>
  <sheetData>
    <row r="1" spans="1:6" ht="12" customHeight="1">
      <c r="A1" s="425" t="s">
        <v>57</v>
      </c>
      <c r="B1" s="425"/>
      <c r="C1" s="425"/>
      <c r="D1" s="425"/>
      <c r="E1" s="425"/>
      <c r="F1" s="425"/>
    </row>
    <row r="2" spans="1:6" ht="12" customHeight="1">
      <c r="A2" s="24"/>
      <c r="B2" s="186"/>
      <c r="C2" s="429" t="s">
        <v>31</v>
      </c>
      <c r="D2" s="430"/>
      <c r="E2" s="430"/>
      <c r="F2" s="431"/>
    </row>
    <row r="3" spans="1:6" ht="12" customHeight="1">
      <c r="A3" s="24"/>
      <c r="B3" s="187"/>
      <c r="C3" s="190"/>
      <c r="D3" s="25"/>
      <c r="E3" s="415" t="s">
        <v>46</v>
      </c>
      <c r="F3" s="191"/>
    </row>
    <row r="4" spans="1:6" ht="12" customHeight="1">
      <c r="A4" s="26"/>
      <c r="B4" s="188" t="s">
        <v>0</v>
      </c>
      <c r="C4" s="192" t="s">
        <v>32</v>
      </c>
      <c r="D4" s="193" t="s">
        <v>33</v>
      </c>
      <c r="E4" s="415"/>
      <c r="F4" s="191" t="s">
        <v>1</v>
      </c>
    </row>
    <row r="5" spans="1:6" ht="12" customHeight="1">
      <c r="A5" s="26"/>
      <c r="B5" s="189"/>
      <c r="C5" s="426" t="s">
        <v>34</v>
      </c>
      <c r="D5" s="427"/>
      <c r="E5" s="427"/>
      <c r="F5" s="428"/>
    </row>
    <row r="6" spans="1:6" ht="14.1" customHeight="1">
      <c r="A6" s="184" t="s">
        <v>36</v>
      </c>
      <c r="B6" s="117" t="s">
        <v>25</v>
      </c>
      <c r="C6" s="156">
        <v>49050</v>
      </c>
      <c r="D6" s="106">
        <v>49010</v>
      </c>
      <c r="E6" s="71">
        <v>40</v>
      </c>
      <c r="F6" s="157">
        <v>650</v>
      </c>
    </row>
    <row r="7" spans="1:6" ht="14.1" customHeight="1">
      <c r="A7" s="135" t="s">
        <v>40</v>
      </c>
      <c r="B7" s="118"/>
      <c r="C7" s="158"/>
      <c r="D7" s="105"/>
      <c r="E7" s="72"/>
      <c r="F7" s="159"/>
    </row>
    <row r="8" spans="1:6" ht="14.1" customHeight="1">
      <c r="A8" s="133" t="s">
        <v>3</v>
      </c>
      <c r="B8" s="118">
        <v>118</v>
      </c>
      <c r="C8" s="158">
        <v>66830</v>
      </c>
      <c r="D8" s="105">
        <v>66820</v>
      </c>
      <c r="E8" s="72">
        <v>10</v>
      </c>
      <c r="F8" s="159">
        <v>440</v>
      </c>
    </row>
    <row r="9" spans="1:6" ht="14.1" customHeight="1">
      <c r="A9" s="133" t="s">
        <v>5</v>
      </c>
      <c r="B9" s="118">
        <v>44</v>
      </c>
      <c r="C9" s="158">
        <v>49900</v>
      </c>
      <c r="D9" s="105">
        <v>49880</v>
      </c>
      <c r="E9" s="72">
        <v>20</v>
      </c>
      <c r="F9" s="159">
        <v>0</v>
      </c>
    </row>
    <row r="10" spans="1:6" ht="14.1" customHeight="1">
      <c r="A10" s="133" t="s">
        <v>6</v>
      </c>
      <c r="B10" s="118">
        <v>86</v>
      </c>
      <c r="C10" s="158">
        <v>54580</v>
      </c>
      <c r="D10" s="105">
        <v>54520</v>
      </c>
      <c r="E10" s="72">
        <v>60</v>
      </c>
      <c r="F10" s="159">
        <v>440</v>
      </c>
    </row>
    <row r="11" spans="1:6" ht="14.1" customHeight="1">
      <c r="A11" s="133" t="s">
        <v>7</v>
      </c>
      <c r="B11" s="118">
        <v>357</v>
      </c>
      <c r="C11" s="158">
        <v>53100</v>
      </c>
      <c r="D11" s="105">
        <v>53020</v>
      </c>
      <c r="E11" s="72">
        <v>80</v>
      </c>
      <c r="F11" s="159">
        <v>1020</v>
      </c>
    </row>
    <row r="12" spans="1:6" ht="14.1" customHeight="1">
      <c r="A12" s="133" t="s">
        <v>9</v>
      </c>
      <c r="B12" s="118">
        <v>202</v>
      </c>
      <c r="C12" s="158">
        <v>44390</v>
      </c>
      <c r="D12" s="105">
        <v>44340</v>
      </c>
      <c r="E12" s="72">
        <v>50</v>
      </c>
      <c r="F12" s="159">
        <v>440</v>
      </c>
    </row>
    <row r="13" spans="1:6" ht="14.1" customHeight="1">
      <c r="A13" s="133" t="s">
        <v>11</v>
      </c>
      <c r="B13" s="118">
        <v>25</v>
      </c>
      <c r="C13" s="158">
        <v>48880</v>
      </c>
      <c r="D13" s="105">
        <v>48880</v>
      </c>
      <c r="E13" s="72">
        <v>0</v>
      </c>
      <c r="F13" s="159">
        <v>360</v>
      </c>
    </row>
    <row r="14" spans="1:6" ht="14.1" customHeight="1">
      <c r="A14" s="133" t="s">
        <v>12</v>
      </c>
      <c r="B14" s="118">
        <v>301</v>
      </c>
      <c r="C14" s="158">
        <v>40960</v>
      </c>
      <c r="D14" s="105">
        <v>40950</v>
      </c>
      <c r="E14" s="72">
        <v>10</v>
      </c>
      <c r="F14" s="159">
        <v>510</v>
      </c>
    </row>
    <row r="15" spans="1:6" ht="14.1" customHeight="1">
      <c r="A15" s="133" t="s">
        <v>13</v>
      </c>
      <c r="B15" s="118">
        <v>29</v>
      </c>
      <c r="C15" s="158">
        <v>44210</v>
      </c>
      <c r="D15" s="105">
        <v>44210</v>
      </c>
      <c r="E15" s="72">
        <v>0</v>
      </c>
      <c r="F15" s="159">
        <v>1920</v>
      </c>
    </row>
    <row r="16" spans="1:6" ht="14.1" customHeight="1">
      <c r="A16" s="134" t="s">
        <v>16</v>
      </c>
      <c r="B16" s="118">
        <v>482</v>
      </c>
      <c r="C16" s="158">
        <v>52590</v>
      </c>
      <c r="D16" s="105">
        <v>52570</v>
      </c>
      <c r="E16" s="72">
        <v>30</v>
      </c>
      <c r="F16" s="159">
        <v>720</v>
      </c>
    </row>
    <row r="17" spans="1:6" ht="14.1" customHeight="1">
      <c r="A17" s="135" t="s">
        <v>40</v>
      </c>
      <c r="B17" s="118"/>
      <c r="C17" s="158"/>
      <c r="D17" s="105"/>
      <c r="E17" s="72"/>
      <c r="F17" s="159"/>
    </row>
    <row r="18" spans="1:6" ht="14.1" customHeight="1">
      <c r="A18" s="133" t="s">
        <v>3</v>
      </c>
      <c r="B18" s="118">
        <v>54</v>
      </c>
      <c r="C18" s="158">
        <v>69570</v>
      </c>
      <c r="D18" s="105">
        <v>69550</v>
      </c>
      <c r="E18" s="72">
        <v>20</v>
      </c>
      <c r="F18" s="159">
        <v>560</v>
      </c>
    </row>
    <row r="19" spans="1:6" ht="14.1" customHeight="1">
      <c r="A19" s="133" t="s">
        <v>6</v>
      </c>
      <c r="B19" s="118">
        <v>36</v>
      </c>
      <c r="C19" s="158">
        <v>57090</v>
      </c>
      <c r="D19" s="105">
        <v>57060</v>
      </c>
      <c r="E19" s="72">
        <v>30</v>
      </c>
      <c r="F19" s="159">
        <v>150</v>
      </c>
    </row>
    <row r="20" spans="1:6" ht="14.1" customHeight="1">
      <c r="A20" s="133" t="s">
        <v>7</v>
      </c>
      <c r="B20" s="118">
        <v>168</v>
      </c>
      <c r="C20" s="158">
        <v>54310</v>
      </c>
      <c r="D20" s="105">
        <v>54250</v>
      </c>
      <c r="E20" s="72">
        <v>60</v>
      </c>
      <c r="F20" s="159">
        <v>910</v>
      </c>
    </row>
    <row r="21" spans="1:6" ht="14.1" customHeight="1">
      <c r="A21" s="133" t="s">
        <v>9</v>
      </c>
      <c r="B21" s="118">
        <v>49</v>
      </c>
      <c r="C21" s="158">
        <v>47750</v>
      </c>
      <c r="D21" s="105">
        <v>47740</v>
      </c>
      <c r="E21" s="72">
        <v>10</v>
      </c>
      <c r="F21" s="159">
        <v>620</v>
      </c>
    </row>
    <row r="22" spans="1:6" ht="14.1" customHeight="1">
      <c r="A22" s="133" t="s">
        <v>12</v>
      </c>
      <c r="B22" s="118">
        <v>49</v>
      </c>
      <c r="C22" s="158">
        <v>39280</v>
      </c>
      <c r="D22" s="105">
        <v>39280</v>
      </c>
      <c r="E22" s="72">
        <v>0</v>
      </c>
      <c r="F22" s="159">
        <v>350</v>
      </c>
    </row>
    <row r="23" spans="1:6" ht="14.1" customHeight="1">
      <c r="A23" s="134" t="s">
        <v>17</v>
      </c>
      <c r="B23" s="118">
        <v>852</v>
      </c>
      <c r="C23" s="158">
        <v>47040</v>
      </c>
      <c r="D23" s="105">
        <v>47000</v>
      </c>
      <c r="E23" s="72">
        <v>40</v>
      </c>
      <c r="F23" s="159">
        <v>620</v>
      </c>
    </row>
    <row r="24" spans="1:6" ht="14.1" customHeight="1">
      <c r="A24" s="135" t="s">
        <v>40</v>
      </c>
      <c r="B24" s="118"/>
      <c r="C24" s="158"/>
      <c r="D24" s="105"/>
      <c r="E24" s="72"/>
      <c r="F24" s="159"/>
    </row>
    <row r="25" spans="1:6" ht="14.1" customHeight="1">
      <c r="A25" s="133" t="s">
        <v>3</v>
      </c>
      <c r="B25" s="118">
        <v>64</v>
      </c>
      <c r="C25" s="158">
        <v>64510</v>
      </c>
      <c r="D25" s="105">
        <v>64510</v>
      </c>
      <c r="E25" s="72">
        <v>0</v>
      </c>
      <c r="F25" s="159">
        <v>340</v>
      </c>
    </row>
    <row r="26" spans="1:6" ht="14.1" customHeight="1">
      <c r="A26" s="133" t="s">
        <v>6</v>
      </c>
      <c r="B26" s="118">
        <v>50</v>
      </c>
      <c r="C26" s="158">
        <v>52770</v>
      </c>
      <c r="D26" s="105">
        <v>52700</v>
      </c>
      <c r="E26" s="72">
        <v>70</v>
      </c>
      <c r="F26" s="159">
        <v>640</v>
      </c>
    </row>
    <row r="27" spans="1:6" ht="14.1" customHeight="1">
      <c r="A27" s="133" t="s">
        <v>7</v>
      </c>
      <c r="B27" s="118">
        <v>189</v>
      </c>
      <c r="C27" s="158">
        <v>52020</v>
      </c>
      <c r="D27" s="105">
        <v>51930</v>
      </c>
      <c r="E27" s="72">
        <v>100</v>
      </c>
      <c r="F27" s="159">
        <v>1120</v>
      </c>
    </row>
    <row r="28" spans="1:6" ht="14.1" customHeight="1">
      <c r="A28" s="133" t="s">
        <v>9</v>
      </c>
      <c r="B28" s="118">
        <v>153</v>
      </c>
      <c r="C28" s="158">
        <v>43310</v>
      </c>
      <c r="D28" s="105">
        <v>43250</v>
      </c>
      <c r="E28" s="72">
        <v>60</v>
      </c>
      <c r="F28" s="159">
        <v>380</v>
      </c>
    </row>
    <row r="29" spans="1:6" ht="14.1" customHeight="1">
      <c r="A29" s="185" t="s">
        <v>12</v>
      </c>
      <c r="B29" s="119">
        <v>252</v>
      </c>
      <c r="C29" s="160">
        <v>41280</v>
      </c>
      <c r="D29" s="123">
        <v>41280</v>
      </c>
      <c r="E29" s="124">
        <v>10</v>
      </c>
      <c r="F29" s="161">
        <v>540</v>
      </c>
    </row>
    <row r="30" spans="1:6" ht="12" customHeight="1">
      <c r="A30" s="38" t="s">
        <v>35</v>
      </c>
      <c r="B30" s="56"/>
      <c r="C30" s="56"/>
      <c r="D30" s="56"/>
      <c r="E30" s="56"/>
      <c r="F30" s="56"/>
    </row>
    <row r="31" spans="1:6" ht="12" customHeight="1">
      <c r="A31" s="39" t="s">
        <v>49</v>
      </c>
    </row>
    <row r="32" spans="1:6" ht="12" customHeight="1">
      <c r="A32" s="35" t="s">
        <v>50</v>
      </c>
    </row>
  </sheetData>
  <mergeCells count="4">
    <mergeCell ref="A1:F1"/>
    <mergeCell ref="C5:F5"/>
    <mergeCell ref="E3:E4"/>
    <mergeCell ref="C2:F2"/>
  </mergeCells>
  <pageMargins left="0.05" right="0.05" top="0.5" bottom="0.5" header="0" footer="0"/>
  <pageSetup orientation="portrait" horizontalDpi="300" verticalDpi="300" r:id="rId1"/>
  <headerFooter>
    <oddHeader>Tabell 8, AAF-medlemmer 2018 som følger LOK - Heltidsansatte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0" zoomScaleNormal="80" workbookViewId="0">
      <selection activeCell="C6" sqref="C6"/>
    </sheetView>
  </sheetViews>
  <sheetFormatPr baseColWidth="10" defaultRowHeight="12" customHeight="1"/>
  <cols>
    <col min="1" max="1" width="71.7109375" style="2" bestFit="1" customWidth="1"/>
    <col min="2" max="4" width="7.7109375" bestFit="1" customWidth="1"/>
    <col min="5" max="5" width="13" customWidth="1"/>
    <col min="6" max="6" width="8.7109375" bestFit="1" customWidth="1"/>
  </cols>
  <sheetData>
    <row r="1" spans="1:6" ht="12" customHeight="1">
      <c r="A1" s="432" t="s">
        <v>58</v>
      </c>
      <c r="B1" s="432"/>
      <c r="C1" s="432"/>
      <c r="D1" s="432"/>
      <c r="E1" s="432"/>
      <c r="F1" s="432"/>
    </row>
    <row r="2" spans="1:6" ht="12" customHeight="1">
      <c r="A2" s="194"/>
      <c r="B2" s="440" t="s">
        <v>0</v>
      </c>
      <c r="C2" s="437" t="s">
        <v>31</v>
      </c>
      <c r="D2" s="438"/>
      <c r="E2" s="438"/>
      <c r="F2" s="439"/>
    </row>
    <row r="3" spans="1:6" ht="12" customHeight="1">
      <c r="A3" s="194"/>
      <c r="B3" s="441"/>
      <c r="C3" s="204"/>
      <c r="D3" s="205"/>
      <c r="E3" s="433" t="s">
        <v>46</v>
      </c>
      <c r="F3" s="206"/>
    </row>
    <row r="4" spans="1:6" ht="12" customHeight="1">
      <c r="A4" s="195"/>
      <c r="B4" s="441"/>
      <c r="C4" s="204" t="s">
        <v>32</v>
      </c>
      <c r="D4" s="205" t="s">
        <v>33</v>
      </c>
      <c r="E4" s="433"/>
      <c r="F4" s="207" t="s">
        <v>1</v>
      </c>
    </row>
    <row r="5" spans="1:6" ht="12" customHeight="1">
      <c r="A5" s="195"/>
      <c r="B5" s="442"/>
      <c r="C5" s="434" t="s">
        <v>34</v>
      </c>
      <c r="D5" s="435"/>
      <c r="E5" s="435"/>
      <c r="F5" s="436"/>
    </row>
    <row r="6" spans="1:6" ht="14.1" customHeight="1">
      <c r="A6" s="184" t="s">
        <v>36</v>
      </c>
      <c r="B6" s="201">
        <v>555</v>
      </c>
      <c r="C6" s="208">
        <v>49480</v>
      </c>
      <c r="D6" s="198">
        <v>49050</v>
      </c>
      <c r="E6" s="196">
        <v>420</v>
      </c>
      <c r="F6" s="209">
        <v>720</v>
      </c>
    </row>
    <row r="7" spans="1:6" ht="14.1" customHeight="1">
      <c r="A7" s="200" t="s">
        <v>40</v>
      </c>
      <c r="B7" s="202"/>
      <c r="C7" s="210"/>
      <c r="D7" s="199"/>
      <c r="E7" s="197"/>
      <c r="F7" s="211"/>
    </row>
    <row r="8" spans="1:6" ht="14.1" customHeight="1">
      <c r="A8" s="133" t="s">
        <v>3</v>
      </c>
      <c r="B8" s="202">
        <v>53</v>
      </c>
      <c r="C8" s="210">
        <v>68920</v>
      </c>
      <c r="D8" s="199">
        <v>68780</v>
      </c>
      <c r="E8" s="197">
        <v>140</v>
      </c>
      <c r="F8" s="211">
        <v>600</v>
      </c>
    </row>
    <row r="9" spans="1:6" ht="14.1" customHeight="1">
      <c r="A9" s="133" t="s">
        <v>7</v>
      </c>
      <c r="B9" s="202">
        <v>165</v>
      </c>
      <c r="C9" s="210">
        <v>52960</v>
      </c>
      <c r="D9" s="199">
        <v>52460</v>
      </c>
      <c r="E9" s="197">
        <v>500</v>
      </c>
      <c r="F9" s="211">
        <v>250</v>
      </c>
    </row>
    <row r="10" spans="1:6" ht="14.1" customHeight="1">
      <c r="A10" s="133" t="s">
        <v>9</v>
      </c>
      <c r="B10" s="202">
        <v>35</v>
      </c>
      <c r="C10" s="210">
        <v>50120</v>
      </c>
      <c r="D10" s="199">
        <v>50120</v>
      </c>
      <c r="E10" s="197">
        <v>0</v>
      </c>
      <c r="F10" s="211">
        <v>60</v>
      </c>
    </row>
    <row r="11" spans="1:6" ht="14.1" customHeight="1">
      <c r="A11" s="133" t="s">
        <v>10</v>
      </c>
      <c r="B11" s="202">
        <v>26</v>
      </c>
      <c r="C11" s="210">
        <v>44220</v>
      </c>
      <c r="D11" s="199">
        <v>41070</v>
      </c>
      <c r="E11" s="197">
        <v>3150</v>
      </c>
      <c r="F11" s="211">
        <v>2940</v>
      </c>
    </row>
    <row r="12" spans="1:6" ht="14.1" customHeight="1">
      <c r="A12" s="133" t="s">
        <v>11</v>
      </c>
      <c r="B12" s="202">
        <v>42</v>
      </c>
      <c r="C12" s="210">
        <v>52530</v>
      </c>
      <c r="D12" s="199">
        <v>52340</v>
      </c>
      <c r="E12" s="197">
        <v>190</v>
      </c>
      <c r="F12" s="211">
        <v>2170</v>
      </c>
    </row>
    <row r="13" spans="1:6" ht="14.1" customHeight="1">
      <c r="A13" s="133" t="s">
        <v>12</v>
      </c>
      <c r="B13" s="202">
        <v>43</v>
      </c>
      <c r="C13" s="210">
        <v>45630</v>
      </c>
      <c r="D13" s="199">
        <v>45620</v>
      </c>
      <c r="E13" s="197">
        <v>10</v>
      </c>
      <c r="F13" s="211">
        <v>690</v>
      </c>
    </row>
    <row r="14" spans="1:6" ht="14.1" customHeight="1">
      <c r="A14" s="133" t="s">
        <v>15</v>
      </c>
      <c r="B14" s="202">
        <v>49</v>
      </c>
      <c r="C14" s="210">
        <v>32720</v>
      </c>
      <c r="D14" s="199">
        <v>32450</v>
      </c>
      <c r="E14" s="197">
        <v>270</v>
      </c>
      <c r="F14" s="211">
        <v>860</v>
      </c>
    </row>
    <row r="15" spans="1:6" ht="14.1" customHeight="1">
      <c r="A15" s="134" t="s">
        <v>16</v>
      </c>
      <c r="B15" s="202">
        <v>323</v>
      </c>
      <c r="C15" s="210">
        <v>51620</v>
      </c>
      <c r="D15" s="199">
        <v>51220</v>
      </c>
      <c r="E15" s="197">
        <v>390</v>
      </c>
      <c r="F15" s="211">
        <v>660</v>
      </c>
    </row>
    <row r="16" spans="1:6" ht="14.1" customHeight="1">
      <c r="A16" s="135" t="s">
        <v>40</v>
      </c>
      <c r="B16" s="202"/>
      <c r="C16" s="210"/>
      <c r="D16" s="199"/>
      <c r="E16" s="197"/>
      <c r="F16" s="211"/>
    </row>
    <row r="17" spans="1:6" ht="14.1" customHeight="1">
      <c r="A17" s="133" t="s">
        <v>7</v>
      </c>
      <c r="B17" s="202">
        <v>116</v>
      </c>
      <c r="C17" s="210">
        <v>53500</v>
      </c>
      <c r="D17" s="199">
        <v>52950</v>
      </c>
      <c r="E17" s="197">
        <v>550</v>
      </c>
      <c r="F17" s="211">
        <v>320</v>
      </c>
    </row>
    <row r="18" spans="1:6" ht="14.1" customHeight="1">
      <c r="A18" s="134" t="s">
        <v>17</v>
      </c>
      <c r="B18" s="202">
        <v>232</v>
      </c>
      <c r="C18" s="210">
        <v>46370</v>
      </c>
      <c r="D18" s="199">
        <v>45890</v>
      </c>
      <c r="E18" s="197">
        <v>450</v>
      </c>
      <c r="F18" s="211">
        <v>810</v>
      </c>
    </row>
    <row r="19" spans="1:6" ht="14.1" customHeight="1">
      <c r="A19" s="135" t="s">
        <v>40</v>
      </c>
      <c r="B19" s="202"/>
      <c r="C19" s="210"/>
      <c r="D19" s="199"/>
      <c r="E19" s="197"/>
      <c r="F19" s="211"/>
    </row>
    <row r="20" spans="1:6" ht="14.1" customHeight="1">
      <c r="A20" s="185" t="s">
        <v>7</v>
      </c>
      <c r="B20" s="203">
        <v>49</v>
      </c>
      <c r="C20" s="212">
        <v>51690</v>
      </c>
      <c r="D20" s="213">
        <v>51310</v>
      </c>
      <c r="E20" s="214">
        <v>380</v>
      </c>
      <c r="F20" s="215">
        <v>90</v>
      </c>
    </row>
    <row r="21" spans="1:6" ht="12" customHeight="1">
      <c r="A21" s="32" t="s">
        <v>35</v>
      </c>
      <c r="B21" s="56"/>
      <c r="C21" s="56"/>
      <c r="D21" s="56"/>
      <c r="E21" s="56"/>
      <c r="F21" s="56"/>
    </row>
    <row r="22" spans="1:6" ht="12" customHeight="1">
      <c r="A22" s="33" t="s">
        <v>49</v>
      </c>
    </row>
    <row r="23" spans="1:6" ht="12" customHeight="1">
      <c r="A23" s="34" t="s">
        <v>51</v>
      </c>
    </row>
  </sheetData>
  <mergeCells count="5">
    <mergeCell ref="A1:F1"/>
    <mergeCell ref="E3:E4"/>
    <mergeCell ref="C5:F5"/>
    <mergeCell ref="C2:F2"/>
    <mergeCell ref="B2:B5"/>
  </mergeCells>
  <pageMargins left="0.05" right="0.05" top="0.5" bottom="0.5" header="0" footer="0"/>
  <pageSetup orientation="portrait" horizontalDpi="300" verticalDpi="300" r:id="rId1"/>
  <headerFooter>
    <oddHeader>Tabell 9, AAF-medlemmer 2018 minus de som følger LOK - Heltidsekvivalenter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ika</dc:creator>
  <cp:lastModifiedBy>Astrid Driva Rødsand</cp:lastModifiedBy>
  <cp:revision>1</cp:revision>
  <dcterms:created xsi:type="dcterms:W3CDTF">2018-11-15T14:07:27Z</dcterms:created>
  <dcterms:modified xsi:type="dcterms:W3CDTF">2019-05-16T06:31:52Z</dcterms:modified>
</cp:coreProperties>
</file>